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lsonglobal-my.sharepoint.com/personal/sdecabooter_gilson_com/Documents/Desktop/Cherry Pick Demo/"/>
    </mc:Choice>
  </mc:AlternateContent>
  <xr:revisionPtr revIDLastSave="0" documentId="14_{F9C5E552-E84B-4341-BE11-081873826023}" xr6:coauthVersionLast="47" xr6:coauthVersionMax="47" xr10:uidLastSave="{00000000-0000-0000-0000-000000000000}"/>
  <bookViews>
    <workbookView xWindow="28680" yWindow="-120" windowWidth="29040" windowHeight="17640" xr2:uid="{B584E26D-C279-4BF3-848F-C6959D3612FB}"/>
  </bookViews>
  <sheets>
    <sheet name="Instructions" sheetId="8" r:id="rId1"/>
    <sheet name="Samples" sheetId="4" r:id="rId2"/>
    <sheet name="CSV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0" l="1"/>
  <c r="L12" i="10"/>
  <c r="K12" i="10"/>
  <c r="J12" i="10"/>
  <c r="I12" i="10"/>
  <c r="H12" i="10"/>
  <c r="G12" i="10"/>
  <c r="F12" i="10"/>
  <c r="E12" i="10"/>
  <c r="D12" i="10"/>
  <c r="C12" i="10"/>
  <c r="B12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M9" i="10"/>
  <c r="L9" i="10"/>
  <c r="K9" i="10"/>
  <c r="J9" i="10"/>
  <c r="I9" i="10"/>
  <c r="H9" i="10"/>
  <c r="G9" i="10"/>
  <c r="F9" i="10"/>
  <c r="E9" i="10"/>
  <c r="D9" i="10"/>
  <c r="C9" i="10"/>
  <c r="B9" i="10"/>
  <c r="M8" i="10"/>
  <c r="L8" i="10"/>
  <c r="K8" i="10"/>
  <c r="J8" i="10"/>
  <c r="I8" i="10"/>
  <c r="H8" i="10"/>
  <c r="G8" i="10"/>
  <c r="F8" i="10"/>
  <c r="E8" i="10"/>
  <c r="D8" i="10"/>
  <c r="B8" i="10"/>
  <c r="M7" i="10"/>
  <c r="L7" i="10"/>
  <c r="K7" i="10"/>
  <c r="J7" i="10"/>
  <c r="I7" i="10"/>
  <c r="H7" i="10"/>
  <c r="G7" i="10"/>
  <c r="F7" i="10"/>
  <c r="E7" i="10"/>
  <c r="D7" i="10"/>
  <c r="C7" i="10"/>
  <c r="B7" i="10"/>
  <c r="M6" i="10"/>
  <c r="L6" i="10"/>
  <c r="K6" i="10"/>
  <c r="J6" i="10"/>
  <c r="I6" i="10"/>
  <c r="H6" i="10"/>
  <c r="G6" i="10"/>
  <c r="F6" i="10"/>
  <c r="E6" i="10"/>
  <c r="D6" i="10"/>
  <c r="C6" i="10"/>
  <c r="B6" i="10"/>
  <c r="M5" i="10"/>
  <c r="L5" i="10"/>
  <c r="K5" i="10"/>
  <c r="J5" i="10"/>
  <c r="I5" i="10"/>
  <c r="H5" i="10"/>
  <c r="G5" i="10"/>
  <c r="F5" i="10"/>
  <c r="E5" i="10"/>
  <c r="D5" i="10"/>
  <c r="C5" i="10"/>
  <c r="B5" i="10"/>
  <c r="C8" i="10"/>
  <c r="D100" i="4" l="1"/>
  <c r="D99" i="4"/>
  <c r="D98" i="4"/>
  <c r="D97" i="4"/>
  <c r="D96" i="4"/>
  <c r="D95" i="4"/>
  <c r="D94" i="4"/>
  <c r="D93" i="4"/>
  <c r="D92" i="4"/>
  <c r="D91" i="4"/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3" i="4" l="1"/>
</calcChain>
</file>

<file path=xl/sharedStrings.xml><?xml version="1.0" encoding="utf-8"?>
<sst xmlns="http://schemas.openxmlformats.org/spreadsheetml/2006/main" count="72" uniqueCount="71">
  <si>
    <t>Well Position</t>
  </si>
  <si>
    <t>uL to pool</t>
  </si>
  <si>
    <t>D02</t>
  </si>
  <si>
    <t>B03</t>
  </si>
  <si>
    <t>G03</t>
  </si>
  <si>
    <t>H03</t>
  </si>
  <si>
    <t>H05</t>
  </si>
  <si>
    <t>F06</t>
  </si>
  <si>
    <t>A08</t>
  </si>
  <si>
    <t>B08</t>
  </si>
  <si>
    <t>C09</t>
  </si>
  <si>
    <t>A10</t>
  </si>
  <si>
    <t>E10</t>
  </si>
  <si>
    <t>H11</t>
  </si>
  <si>
    <t>F12</t>
  </si>
  <si>
    <t>D03</t>
  </si>
  <si>
    <t>A05</t>
  </si>
  <si>
    <t>D05</t>
  </si>
  <si>
    <t>E05</t>
  </si>
  <si>
    <t>E06</t>
  </si>
  <si>
    <t>A</t>
  </si>
  <si>
    <t>B</t>
  </si>
  <si>
    <t>C</t>
  </si>
  <si>
    <t>D</t>
  </si>
  <si>
    <t>E</t>
  </si>
  <si>
    <t>F</t>
  </si>
  <si>
    <t>G</t>
  </si>
  <si>
    <t>H</t>
  </si>
  <si>
    <t>Rounded Volumes</t>
  </si>
  <si>
    <t>and</t>
  </si>
  <si>
    <t>but</t>
  </si>
  <si>
    <t>cut</t>
  </si>
  <si>
    <t>dip</t>
  </si>
  <si>
    <t>egg</t>
  </si>
  <si>
    <t>fred</t>
  </si>
  <si>
    <t>grip</t>
  </si>
  <si>
    <t>hi</t>
  </si>
  <si>
    <t>ice</t>
  </si>
  <si>
    <t>you</t>
  </si>
  <si>
    <t>1. In the samples tab, make a list of all of your samples (sample ID, well position, uL to pool)</t>
  </si>
  <si>
    <t>zig</t>
  </si>
  <si>
    <t>xag</t>
  </si>
  <si>
    <t>wan</t>
  </si>
  <si>
    <t>van</t>
  </si>
  <si>
    <t>uke</t>
  </si>
  <si>
    <t>tug</t>
  </si>
  <si>
    <t>sup</t>
  </si>
  <si>
    <t>rim</t>
  </si>
  <si>
    <t>4. To import a CSV from PipettePilot, follow these steps:</t>
  </si>
  <si>
    <t>Instructions to use the .csv template</t>
  </si>
  <si>
    <t>Note: 
- Columns A:C can be edited with the pick list information.  
- Column D shows the rounded volume that will be used for pipetting.</t>
  </si>
  <si>
    <t>A. From the main screen, press Load Plan</t>
  </si>
  <si>
    <t>B. Tap the import icon in the lower left-hand corner of the load screen</t>
  </si>
  <si>
    <t>C. From the import plan pop-up, select Tablet storage (.csv) and press Import</t>
  </si>
  <si>
    <t>D. From the file manager, select the CSV file you want to import</t>
  </si>
  <si>
    <t>E. Check that the file imported correctly into a pipetting plan, and then continue and complete your pooling</t>
  </si>
  <si>
    <t>Pipetting step</t>
  </si>
  <si>
    <t>Standard</t>
  </si>
  <si>
    <t>Color</t>
  </si>
  <si>
    <t>Normal</t>
  </si>
  <si>
    <t>Single-channel</t>
  </si>
  <si>
    <t>No</t>
  </si>
  <si>
    <t>Per well</t>
  </si>
  <si>
    <t>On source</t>
  </si>
  <si>
    <t>Pick List</t>
  </si>
  <si>
    <t>Sample Name</t>
  </si>
  <si>
    <t>2. Save the results in the CSV tab</t>
  </si>
  <si>
    <t>3. Transfer the CSV to the Download directory on your tablet</t>
  </si>
  <si>
    <t>By labware order</t>
  </si>
  <si>
    <t>Horizontal</t>
  </si>
  <si>
    <t>Note: 
- When you save the CSV tab, save it as CSV-formatted files.  Do not use CSV UTF-8 format.
- If you also want to save the workbook, make sure to save that as a .xls or .xlsx format in addition to saving the CSV.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</si>
</sst>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1" fillId="0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horizontal="center" vertical="top"/>
    </xf>
    <xf numFmtId="0" fontId="0" fillId="0" borderId="0" xfId="0" quotePrefix="1"/>
    <xf numFmtId="2" fontId="2" fillId="4" borderId="2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0" fillId="5" borderId="0" xfId="0" applyFill="1"/>
    <xf numFmtId="2" fontId="2" fillId="6" borderId="1" xfId="0" applyNumberFormat="1" applyFont="1" applyFill="1" applyBorder="1" applyAlignment="1">
      <alignment horizontal="center" vertical="top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DE64B-9A5B-4CD0-8B1F-B08BA3384C63}">
  <dimension ref="A1:B17"/>
  <sheetViews>
    <sheetView tabSelected="1" workbookViewId="0">
      <selection activeCell="B10" sqref="B10"/>
    </sheetView>
  </sheetViews>
  <sheetFormatPr defaultColWidth="9.109375" defaultRowHeight="14.4" x14ac:dyDescent="0.3"/>
  <cols>
    <col min="2" max="2" width="116.6640625" bestFit="1" customWidth="1"/>
  </cols>
  <sheetData>
    <row r="1" spans="1:2" ht="18" x14ac:dyDescent="0.35">
      <c r="A1" s="12" t="s">
        <v>49</v>
      </c>
    </row>
    <row r="3" spans="1:2" s="14" customFormat="1" x14ac:dyDescent="0.3">
      <c r="A3" s="13" t="s">
        <v>39</v>
      </c>
      <c r="B3" s="13"/>
    </row>
    <row r="4" spans="1:2" ht="43.2" x14ac:dyDescent="0.3">
      <c r="B4" s="15" t="s">
        <v>50</v>
      </c>
    </row>
    <row r="5" spans="1:2" x14ac:dyDescent="0.3">
      <c r="B5" s="16"/>
    </row>
    <row r="6" spans="1:2" s="14" customFormat="1" x14ac:dyDescent="0.3">
      <c r="A6" s="14" t="s">
        <v>66</v>
      </c>
      <c r="B6" s="13"/>
    </row>
    <row r="7" spans="1:2" ht="43.2" x14ac:dyDescent="0.3">
      <c r="B7" s="15" t="s">
        <v>70</v>
      </c>
    </row>
    <row r="8" spans="1:2" x14ac:dyDescent="0.3">
      <c r="B8" s="16"/>
    </row>
    <row r="9" spans="1:2" s="14" customFormat="1" x14ac:dyDescent="0.3">
      <c r="A9" s="14" t="s">
        <v>67</v>
      </c>
      <c r="B9" s="13"/>
    </row>
    <row r="10" spans="1:2" x14ac:dyDescent="0.3">
      <c r="B10" s="16"/>
    </row>
    <row r="11" spans="1:2" s="14" customFormat="1" x14ac:dyDescent="0.3">
      <c r="A11" s="14" t="s">
        <v>48</v>
      </c>
      <c r="B11" s="13"/>
    </row>
    <row r="12" spans="1:2" x14ac:dyDescent="0.3">
      <c r="B12" s="16" t="s">
        <v>51</v>
      </c>
    </row>
    <row r="13" spans="1:2" x14ac:dyDescent="0.3">
      <c r="B13" s="16" t="s">
        <v>52</v>
      </c>
    </row>
    <row r="14" spans="1:2" x14ac:dyDescent="0.3">
      <c r="B14" s="16" t="s">
        <v>53</v>
      </c>
    </row>
    <row r="15" spans="1:2" x14ac:dyDescent="0.3">
      <c r="B15" s="16" t="s">
        <v>54</v>
      </c>
    </row>
    <row r="16" spans="1:2" x14ac:dyDescent="0.3">
      <c r="B16" s="16" t="s">
        <v>55</v>
      </c>
    </row>
    <row r="17" spans="2:2" x14ac:dyDescent="0.3">
      <c r="B17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DADB-A778-4769-8006-E59F1A05B073}">
  <dimension ref="A1:R100"/>
  <sheetViews>
    <sheetView workbookViewId="0">
      <selection activeCell="B20" sqref="B3:B20"/>
    </sheetView>
  </sheetViews>
  <sheetFormatPr defaultRowHeight="14.4" x14ac:dyDescent="0.3"/>
  <cols>
    <col min="1" max="1" width="13.6640625" bestFit="1" customWidth="1"/>
    <col min="2" max="2" width="25.109375" customWidth="1"/>
  </cols>
  <sheetData>
    <row r="1" spans="1:18" ht="28.8" x14ac:dyDescent="0.3">
      <c r="A1" s="1" t="s">
        <v>0</v>
      </c>
      <c r="B1" s="2" t="s">
        <v>65</v>
      </c>
      <c r="C1" s="1" t="s">
        <v>1</v>
      </c>
      <c r="D1" s="1" t="s">
        <v>28</v>
      </c>
    </row>
    <row r="2" spans="1:18" x14ac:dyDescent="0.3">
      <c r="A2" s="3"/>
      <c r="B2" s="4"/>
      <c r="C2" s="4"/>
    </row>
    <row r="3" spans="1:18" x14ac:dyDescent="0.3">
      <c r="A3" s="9" t="s">
        <v>2</v>
      </c>
      <c r="B3" s="5" t="s">
        <v>47</v>
      </c>
      <c r="C3" s="6">
        <v>3.3170285584312347</v>
      </c>
      <c r="D3" s="11">
        <f>ROUND(C3,2)</f>
        <v>3.32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x14ac:dyDescent="0.3">
      <c r="A4" s="9" t="s">
        <v>3</v>
      </c>
      <c r="B4" s="5" t="s">
        <v>46</v>
      </c>
      <c r="C4" s="6">
        <v>2.1780662505522952</v>
      </c>
      <c r="D4" s="11">
        <f t="shared" ref="D4:D67" si="0">ROUND(C4,2)</f>
        <v>2.1800000000000002</v>
      </c>
    </row>
    <row r="5" spans="1:18" x14ac:dyDescent="0.3">
      <c r="A5" s="9" t="s">
        <v>4</v>
      </c>
      <c r="B5" s="5" t="s">
        <v>45</v>
      </c>
      <c r="C5" s="6">
        <v>3.4351613298981718</v>
      </c>
      <c r="D5" s="11">
        <f t="shared" si="0"/>
        <v>3.44</v>
      </c>
    </row>
    <row r="6" spans="1:18" x14ac:dyDescent="0.3">
      <c r="A6" s="9" t="s">
        <v>5</v>
      </c>
      <c r="B6" s="5" t="s">
        <v>44</v>
      </c>
      <c r="C6" s="6">
        <v>3.2990429240831309</v>
      </c>
      <c r="D6" s="11">
        <f t="shared" si="0"/>
        <v>3.3</v>
      </c>
    </row>
    <row r="7" spans="1:18" x14ac:dyDescent="0.3">
      <c r="A7" s="9" t="s">
        <v>6</v>
      </c>
      <c r="B7" s="5" t="s">
        <v>43</v>
      </c>
      <c r="C7" s="6">
        <v>2.4162239080178076</v>
      </c>
      <c r="D7" s="11">
        <f t="shared" si="0"/>
        <v>2.42</v>
      </c>
    </row>
    <row r="8" spans="1:18" x14ac:dyDescent="0.3">
      <c r="A8" s="9" t="s">
        <v>7</v>
      </c>
      <c r="B8" s="5" t="s">
        <v>42</v>
      </c>
      <c r="C8" s="6">
        <v>2.340831797859142</v>
      </c>
      <c r="D8" s="11">
        <f t="shared" si="0"/>
        <v>2.34</v>
      </c>
    </row>
    <row r="9" spans="1:18" x14ac:dyDescent="0.3">
      <c r="A9" s="9" t="s">
        <v>8</v>
      </c>
      <c r="B9" s="5" t="s">
        <v>41</v>
      </c>
      <c r="C9" s="6">
        <v>2.2300237656818456</v>
      </c>
      <c r="D9" s="11">
        <f t="shared" si="0"/>
        <v>2.23</v>
      </c>
    </row>
    <row r="10" spans="1:18" x14ac:dyDescent="0.3">
      <c r="A10" s="9" t="s">
        <v>9</v>
      </c>
      <c r="B10" s="5" t="s">
        <v>38</v>
      </c>
      <c r="C10" s="6">
        <v>2.7939371563706756</v>
      </c>
      <c r="D10" s="11">
        <f t="shared" si="0"/>
        <v>2.79</v>
      </c>
    </row>
    <row r="11" spans="1:18" x14ac:dyDescent="0.3">
      <c r="A11" s="9" t="s">
        <v>10</v>
      </c>
      <c r="B11" s="5" t="s">
        <v>40</v>
      </c>
      <c r="C11" s="6">
        <v>3.210144055214478</v>
      </c>
      <c r="D11" s="11">
        <f t="shared" si="0"/>
        <v>3.21</v>
      </c>
    </row>
    <row r="12" spans="1:18" x14ac:dyDescent="0.3">
      <c r="A12" s="9" t="s">
        <v>11</v>
      </c>
      <c r="B12" s="5" t="s">
        <v>29</v>
      </c>
      <c r="C12" s="6">
        <v>2.2573691008092669</v>
      </c>
      <c r="D12" s="11">
        <f t="shared" si="0"/>
        <v>2.2599999999999998</v>
      </c>
    </row>
    <row r="13" spans="1:18" x14ac:dyDescent="0.3">
      <c r="A13" s="9" t="s">
        <v>12</v>
      </c>
      <c r="B13" s="5" t="s">
        <v>30</v>
      </c>
      <c r="C13" s="6">
        <v>2.3354508087332513</v>
      </c>
      <c r="D13" s="11">
        <f t="shared" si="0"/>
        <v>2.34</v>
      </c>
    </row>
    <row r="14" spans="1:18" x14ac:dyDescent="0.3">
      <c r="A14" s="9" t="s">
        <v>13</v>
      </c>
      <c r="B14" s="5" t="s">
        <v>31</v>
      </c>
      <c r="C14" s="6">
        <v>3.1716185449067207</v>
      </c>
      <c r="D14" s="11">
        <f t="shared" si="0"/>
        <v>3.17</v>
      </c>
    </row>
    <row r="15" spans="1:18" x14ac:dyDescent="0.3">
      <c r="A15" s="9" t="s">
        <v>14</v>
      </c>
      <c r="B15" s="5" t="s">
        <v>32</v>
      </c>
      <c r="C15" s="6">
        <v>2.2382273239594239</v>
      </c>
      <c r="D15" s="11">
        <f t="shared" si="0"/>
        <v>2.2400000000000002</v>
      </c>
    </row>
    <row r="16" spans="1:18" x14ac:dyDescent="0.3">
      <c r="A16" s="9" t="s">
        <v>15</v>
      </c>
      <c r="B16" s="5" t="s">
        <v>33</v>
      </c>
      <c r="C16" s="8">
        <v>2.6632576968147434</v>
      </c>
      <c r="D16" s="11">
        <f t="shared" si="0"/>
        <v>2.66</v>
      </c>
    </row>
    <row r="17" spans="1:4" x14ac:dyDescent="0.3">
      <c r="A17" s="9" t="s">
        <v>16</v>
      </c>
      <c r="B17" s="5" t="s">
        <v>34</v>
      </c>
      <c r="C17" s="8">
        <v>2.3085824438076603</v>
      </c>
      <c r="D17" s="11">
        <f t="shared" si="0"/>
        <v>2.31</v>
      </c>
    </row>
    <row r="18" spans="1:4" x14ac:dyDescent="0.3">
      <c r="A18" s="9" t="s">
        <v>17</v>
      </c>
      <c r="B18" s="5" t="s">
        <v>35</v>
      </c>
      <c r="C18" s="8">
        <v>2.5713220452295547</v>
      </c>
      <c r="D18" s="11">
        <f t="shared" si="0"/>
        <v>2.57</v>
      </c>
    </row>
    <row r="19" spans="1:4" x14ac:dyDescent="0.3">
      <c r="A19" s="9" t="s">
        <v>18</v>
      </c>
      <c r="B19" s="5" t="s">
        <v>36</v>
      </c>
      <c r="C19" s="8">
        <v>2.1477836215390478</v>
      </c>
      <c r="D19" s="11">
        <f t="shared" si="0"/>
        <v>2.15</v>
      </c>
    </row>
    <row r="20" spans="1:4" x14ac:dyDescent="0.3">
      <c r="A20" s="9" t="s">
        <v>19</v>
      </c>
      <c r="B20" s="5" t="s">
        <v>37</v>
      </c>
      <c r="C20" s="8">
        <v>2.1934875355070793</v>
      </c>
      <c r="D20" s="11">
        <f t="shared" si="0"/>
        <v>2.19</v>
      </c>
    </row>
    <row r="21" spans="1:4" x14ac:dyDescent="0.3">
      <c r="A21" s="9"/>
      <c r="B21" s="5"/>
      <c r="C21" s="6"/>
      <c r="D21" s="11">
        <f t="shared" si="0"/>
        <v>0</v>
      </c>
    </row>
    <row r="22" spans="1:4" x14ac:dyDescent="0.3">
      <c r="A22" s="9"/>
      <c r="B22" s="5"/>
      <c r="C22" s="6"/>
      <c r="D22" s="11">
        <f t="shared" si="0"/>
        <v>0</v>
      </c>
    </row>
    <row r="23" spans="1:4" x14ac:dyDescent="0.3">
      <c r="A23" s="9"/>
      <c r="B23" s="5"/>
      <c r="C23" s="6"/>
      <c r="D23" s="11">
        <f t="shared" si="0"/>
        <v>0</v>
      </c>
    </row>
    <row r="24" spans="1:4" x14ac:dyDescent="0.3">
      <c r="A24" s="9"/>
      <c r="B24" s="5"/>
      <c r="C24" s="6"/>
      <c r="D24" s="11">
        <f t="shared" si="0"/>
        <v>0</v>
      </c>
    </row>
    <row r="25" spans="1:4" x14ac:dyDescent="0.3">
      <c r="A25" s="9"/>
      <c r="B25" s="5"/>
      <c r="C25" s="6"/>
      <c r="D25" s="11">
        <f t="shared" si="0"/>
        <v>0</v>
      </c>
    </row>
    <row r="26" spans="1:4" x14ac:dyDescent="0.3">
      <c r="A26" s="9"/>
      <c r="B26" s="5"/>
      <c r="C26" s="6"/>
      <c r="D26" s="11">
        <f t="shared" si="0"/>
        <v>0</v>
      </c>
    </row>
    <row r="27" spans="1:4" x14ac:dyDescent="0.3">
      <c r="A27" s="9"/>
      <c r="B27" s="5"/>
      <c r="C27" s="6"/>
      <c r="D27" s="11">
        <f t="shared" si="0"/>
        <v>0</v>
      </c>
    </row>
    <row r="28" spans="1:4" x14ac:dyDescent="0.3">
      <c r="A28" s="9"/>
      <c r="B28" s="5"/>
      <c r="C28" s="6"/>
      <c r="D28" s="11">
        <f t="shared" si="0"/>
        <v>0</v>
      </c>
    </row>
    <row r="29" spans="1:4" x14ac:dyDescent="0.3">
      <c r="A29" s="9"/>
      <c r="B29" s="5"/>
      <c r="C29" s="6"/>
      <c r="D29" s="11">
        <f t="shared" si="0"/>
        <v>0</v>
      </c>
    </row>
    <row r="30" spans="1:4" x14ac:dyDescent="0.3">
      <c r="A30" s="9"/>
      <c r="B30" s="5"/>
      <c r="C30" s="6"/>
      <c r="D30" s="11">
        <f t="shared" si="0"/>
        <v>0</v>
      </c>
    </row>
    <row r="31" spans="1:4" x14ac:dyDescent="0.3">
      <c r="A31" s="9"/>
      <c r="B31" s="5"/>
      <c r="C31" s="6"/>
      <c r="D31" s="11">
        <f t="shared" si="0"/>
        <v>0</v>
      </c>
    </row>
    <row r="32" spans="1:4" x14ac:dyDescent="0.3">
      <c r="A32" s="9"/>
      <c r="B32" s="5"/>
      <c r="C32" s="6"/>
      <c r="D32" s="11">
        <f t="shared" si="0"/>
        <v>0</v>
      </c>
    </row>
    <row r="33" spans="1:4" x14ac:dyDescent="0.3">
      <c r="A33" s="9"/>
      <c r="B33" s="5"/>
      <c r="C33" s="6"/>
      <c r="D33" s="11">
        <f t="shared" si="0"/>
        <v>0</v>
      </c>
    </row>
    <row r="34" spans="1:4" x14ac:dyDescent="0.3">
      <c r="A34" s="9"/>
      <c r="B34" s="5"/>
      <c r="C34" s="8"/>
      <c r="D34" s="11">
        <f t="shared" si="0"/>
        <v>0</v>
      </c>
    </row>
    <row r="35" spans="1:4" x14ac:dyDescent="0.3">
      <c r="A35" s="9"/>
      <c r="B35" s="5"/>
      <c r="C35" s="8"/>
      <c r="D35" s="11">
        <f t="shared" si="0"/>
        <v>0</v>
      </c>
    </row>
    <row r="36" spans="1:4" x14ac:dyDescent="0.3">
      <c r="A36" s="9"/>
      <c r="B36" s="5"/>
      <c r="C36" s="8"/>
      <c r="D36" s="11">
        <f t="shared" si="0"/>
        <v>0</v>
      </c>
    </row>
    <row r="37" spans="1:4" x14ac:dyDescent="0.3">
      <c r="A37" s="9"/>
      <c r="B37" s="5"/>
      <c r="C37" s="8"/>
      <c r="D37" s="11">
        <f t="shared" si="0"/>
        <v>0</v>
      </c>
    </row>
    <row r="38" spans="1:4" x14ac:dyDescent="0.3">
      <c r="A38" s="9"/>
      <c r="B38" s="5"/>
      <c r="C38" s="8"/>
      <c r="D38" s="11">
        <f t="shared" si="0"/>
        <v>0</v>
      </c>
    </row>
    <row r="39" spans="1:4" x14ac:dyDescent="0.3">
      <c r="A39" s="9"/>
      <c r="B39" s="5"/>
      <c r="C39" s="6"/>
      <c r="D39" s="11">
        <f t="shared" si="0"/>
        <v>0</v>
      </c>
    </row>
    <row r="40" spans="1:4" x14ac:dyDescent="0.3">
      <c r="A40" s="9"/>
      <c r="B40" s="5"/>
      <c r="C40" s="6"/>
      <c r="D40" s="11">
        <f t="shared" si="0"/>
        <v>0</v>
      </c>
    </row>
    <row r="41" spans="1:4" x14ac:dyDescent="0.3">
      <c r="A41" s="9"/>
      <c r="B41" s="5"/>
      <c r="C41" s="6"/>
      <c r="D41" s="11">
        <f t="shared" si="0"/>
        <v>0</v>
      </c>
    </row>
    <row r="42" spans="1:4" x14ac:dyDescent="0.3">
      <c r="A42" s="9"/>
      <c r="B42" s="5"/>
      <c r="C42" s="6"/>
      <c r="D42" s="11">
        <f t="shared" si="0"/>
        <v>0</v>
      </c>
    </row>
    <row r="43" spans="1:4" x14ac:dyDescent="0.3">
      <c r="A43" s="9"/>
      <c r="B43" s="5"/>
      <c r="C43" s="6"/>
      <c r="D43" s="11">
        <f t="shared" si="0"/>
        <v>0</v>
      </c>
    </row>
    <row r="44" spans="1:4" x14ac:dyDescent="0.3">
      <c r="A44" s="9"/>
      <c r="B44" s="5"/>
      <c r="C44" s="6"/>
      <c r="D44" s="11">
        <f t="shared" si="0"/>
        <v>0</v>
      </c>
    </row>
    <row r="45" spans="1:4" x14ac:dyDescent="0.3">
      <c r="A45" s="9"/>
      <c r="B45" s="5"/>
      <c r="C45" s="6"/>
      <c r="D45" s="11">
        <f t="shared" si="0"/>
        <v>0</v>
      </c>
    </row>
    <row r="46" spans="1:4" x14ac:dyDescent="0.3">
      <c r="A46" s="9"/>
      <c r="B46" s="5"/>
      <c r="C46" s="6"/>
      <c r="D46" s="11">
        <f t="shared" si="0"/>
        <v>0</v>
      </c>
    </row>
    <row r="47" spans="1:4" x14ac:dyDescent="0.3">
      <c r="A47" s="9"/>
      <c r="B47" s="5"/>
      <c r="C47" s="6"/>
      <c r="D47" s="11">
        <f t="shared" si="0"/>
        <v>0</v>
      </c>
    </row>
    <row r="48" spans="1:4" x14ac:dyDescent="0.3">
      <c r="A48" s="9"/>
      <c r="B48" s="5"/>
      <c r="C48" s="6"/>
      <c r="D48" s="11">
        <f t="shared" si="0"/>
        <v>0</v>
      </c>
    </row>
    <row r="49" spans="1:4" x14ac:dyDescent="0.3">
      <c r="A49" s="9"/>
      <c r="B49" s="5"/>
      <c r="C49" s="6"/>
      <c r="D49" s="11">
        <f t="shared" si="0"/>
        <v>0</v>
      </c>
    </row>
    <row r="50" spans="1:4" x14ac:dyDescent="0.3">
      <c r="A50" s="9"/>
      <c r="B50" s="5"/>
      <c r="C50" s="6"/>
      <c r="D50" s="11">
        <f t="shared" si="0"/>
        <v>0</v>
      </c>
    </row>
    <row r="51" spans="1:4" x14ac:dyDescent="0.3">
      <c r="A51" s="9"/>
      <c r="B51" s="5"/>
      <c r="C51" s="6"/>
      <c r="D51" s="11">
        <f t="shared" si="0"/>
        <v>0</v>
      </c>
    </row>
    <row r="52" spans="1:4" x14ac:dyDescent="0.3">
      <c r="A52" s="9"/>
      <c r="B52" s="5"/>
      <c r="C52" s="8"/>
      <c r="D52" s="11">
        <f t="shared" si="0"/>
        <v>0</v>
      </c>
    </row>
    <row r="53" spans="1:4" x14ac:dyDescent="0.3">
      <c r="A53" s="9"/>
      <c r="B53" s="5"/>
      <c r="C53" s="8"/>
      <c r="D53" s="11">
        <f t="shared" si="0"/>
        <v>0</v>
      </c>
    </row>
    <row r="54" spans="1:4" x14ac:dyDescent="0.3">
      <c r="A54" s="9"/>
      <c r="B54" s="5"/>
      <c r="C54" s="8"/>
      <c r="D54" s="11">
        <f t="shared" si="0"/>
        <v>0</v>
      </c>
    </row>
    <row r="55" spans="1:4" x14ac:dyDescent="0.3">
      <c r="A55" s="9"/>
      <c r="B55" s="5"/>
      <c r="C55" s="8"/>
      <c r="D55" s="11">
        <f t="shared" si="0"/>
        <v>0</v>
      </c>
    </row>
    <row r="56" spans="1:4" x14ac:dyDescent="0.3">
      <c r="A56" s="9"/>
      <c r="B56" s="5"/>
      <c r="C56" s="8"/>
      <c r="D56" s="11">
        <f t="shared" si="0"/>
        <v>0</v>
      </c>
    </row>
    <row r="57" spans="1:4" x14ac:dyDescent="0.3">
      <c r="A57" s="9"/>
      <c r="B57" s="5"/>
      <c r="C57" s="6"/>
      <c r="D57" s="11">
        <f t="shared" si="0"/>
        <v>0</v>
      </c>
    </row>
    <row r="58" spans="1:4" x14ac:dyDescent="0.3">
      <c r="A58" s="9"/>
      <c r="B58" s="5"/>
      <c r="C58" s="6"/>
      <c r="D58" s="11">
        <f t="shared" si="0"/>
        <v>0</v>
      </c>
    </row>
    <row r="59" spans="1:4" x14ac:dyDescent="0.3">
      <c r="A59" s="9"/>
      <c r="B59" s="5"/>
      <c r="C59" s="6"/>
      <c r="D59" s="11">
        <f t="shared" si="0"/>
        <v>0</v>
      </c>
    </row>
    <row r="60" spans="1:4" x14ac:dyDescent="0.3">
      <c r="A60" s="9"/>
      <c r="B60" s="5"/>
      <c r="C60" s="6"/>
      <c r="D60" s="11">
        <f t="shared" si="0"/>
        <v>0</v>
      </c>
    </row>
    <row r="61" spans="1:4" x14ac:dyDescent="0.3">
      <c r="A61" s="9"/>
      <c r="B61" s="5"/>
      <c r="C61" s="6"/>
      <c r="D61" s="11">
        <f t="shared" si="0"/>
        <v>0</v>
      </c>
    </row>
    <row r="62" spans="1:4" x14ac:dyDescent="0.3">
      <c r="A62" s="9"/>
      <c r="B62" s="5"/>
      <c r="C62" s="6"/>
      <c r="D62" s="11">
        <f t="shared" si="0"/>
        <v>0</v>
      </c>
    </row>
    <row r="63" spans="1:4" x14ac:dyDescent="0.3">
      <c r="A63" s="9"/>
      <c r="B63" s="5"/>
      <c r="C63" s="6"/>
      <c r="D63" s="11">
        <f t="shared" si="0"/>
        <v>0</v>
      </c>
    </row>
    <row r="64" spans="1:4" x14ac:dyDescent="0.3">
      <c r="A64" s="9"/>
      <c r="B64" s="5"/>
      <c r="C64" s="6"/>
      <c r="D64" s="11">
        <f t="shared" si="0"/>
        <v>0</v>
      </c>
    </row>
    <row r="65" spans="1:4" x14ac:dyDescent="0.3">
      <c r="A65" s="9"/>
      <c r="B65" s="5"/>
      <c r="C65" s="6"/>
      <c r="D65" s="11">
        <f t="shared" si="0"/>
        <v>0</v>
      </c>
    </row>
    <row r="66" spans="1:4" x14ac:dyDescent="0.3">
      <c r="A66" s="9"/>
      <c r="B66" s="5"/>
      <c r="C66" s="6"/>
      <c r="D66" s="11">
        <f t="shared" si="0"/>
        <v>0</v>
      </c>
    </row>
    <row r="67" spans="1:4" x14ac:dyDescent="0.3">
      <c r="A67" s="9"/>
      <c r="B67" s="5"/>
      <c r="C67" s="6"/>
      <c r="D67" s="11">
        <f t="shared" si="0"/>
        <v>0</v>
      </c>
    </row>
    <row r="68" spans="1:4" x14ac:dyDescent="0.3">
      <c r="A68" s="9"/>
      <c r="B68" s="5"/>
      <c r="C68" s="6"/>
      <c r="D68" s="11">
        <f t="shared" ref="D68:D100" si="1">ROUND(C68,2)</f>
        <v>0</v>
      </c>
    </row>
    <row r="69" spans="1:4" x14ac:dyDescent="0.3">
      <c r="A69" s="9"/>
      <c r="B69" s="5"/>
      <c r="C69" s="6"/>
      <c r="D69" s="11">
        <f t="shared" si="1"/>
        <v>0</v>
      </c>
    </row>
    <row r="70" spans="1:4" x14ac:dyDescent="0.3">
      <c r="A70" s="9"/>
      <c r="B70" s="5"/>
      <c r="C70" s="8"/>
      <c r="D70" s="11">
        <f t="shared" si="1"/>
        <v>0</v>
      </c>
    </row>
    <row r="71" spans="1:4" x14ac:dyDescent="0.3">
      <c r="A71" s="9"/>
      <c r="B71" s="5"/>
      <c r="C71" s="8"/>
      <c r="D71" s="11">
        <f t="shared" si="1"/>
        <v>0</v>
      </c>
    </row>
    <row r="72" spans="1:4" x14ac:dyDescent="0.3">
      <c r="A72" s="9"/>
      <c r="B72" s="5"/>
      <c r="C72" s="8"/>
      <c r="D72" s="11">
        <f t="shared" si="1"/>
        <v>0</v>
      </c>
    </row>
    <row r="73" spans="1:4" x14ac:dyDescent="0.3">
      <c r="A73" s="9"/>
      <c r="B73" s="5"/>
      <c r="C73" s="8"/>
      <c r="D73" s="11">
        <f t="shared" si="1"/>
        <v>0</v>
      </c>
    </row>
    <row r="74" spans="1:4" x14ac:dyDescent="0.3">
      <c r="A74" s="9"/>
      <c r="B74" s="5"/>
      <c r="C74" s="8"/>
      <c r="D74" s="11">
        <f t="shared" si="1"/>
        <v>0</v>
      </c>
    </row>
    <row r="75" spans="1:4" x14ac:dyDescent="0.3">
      <c r="A75" s="9"/>
      <c r="B75" s="5"/>
      <c r="C75" s="6"/>
      <c r="D75" s="11">
        <f t="shared" si="1"/>
        <v>0</v>
      </c>
    </row>
    <row r="76" spans="1:4" x14ac:dyDescent="0.3">
      <c r="A76" s="9"/>
      <c r="B76" s="5"/>
      <c r="C76" s="6"/>
      <c r="D76" s="11">
        <f t="shared" si="1"/>
        <v>0</v>
      </c>
    </row>
    <row r="77" spans="1:4" x14ac:dyDescent="0.3">
      <c r="A77" s="9"/>
      <c r="B77" s="5"/>
      <c r="C77" s="6"/>
      <c r="D77" s="11">
        <f t="shared" si="1"/>
        <v>0</v>
      </c>
    </row>
    <row r="78" spans="1:4" x14ac:dyDescent="0.3">
      <c r="A78" s="9"/>
      <c r="B78" s="5"/>
      <c r="C78" s="6"/>
      <c r="D78" s="11">
        <f t="shared" si="1"/>
        <v>0</v>
      </c>
    </row>
    <row r="79" spans="1:4" x14ac:dyDescent="0.3">
      <c r="A79" s="9"/>
      <c r="B79" s="5"/>
      <c r="C79" s="6"/>
      <c r="D79" s="11">
        <f t="shared" si="1"/>
        <v>0</v>
      </c>
    </row>
    <row r="80" spans="1:4" x14ac:dyDescent="0.3">
      <c r="A80" s="9"/>
      <c r="B80" s="5"/>
      <c r="C80" s="6"/>
      <c r="D80" s="11">
        <f t="shared" si="1"/>
        <v>0</v>
      </c>
    </row>
    <row r="81" spans="1:4" x14ac:dyDescent="0.3">
      <c r="A81" s="9"/>
      <c r="B81" s="5"/>
      <c r="C81" s="6"/>
      <c r="D81" s="11">
        <f t="shared" si="1"/>
        <v>0</v>
      </c>
    </row>
    <row r="82" spans="1:4" x14ac:dyDescent="0.3">
      <c r="A82" s="9"/>
      <c r="B82" s="5"/>
      <c r="C82" s="6"/>
      <c r="D82" s="11">
        <f t="shared" si="1"/>
        <v>0</v>
      </c>
    </row>
    <row r="83" spans="1:4" x14ac:dyDescent="0.3">
      <c r="A83" s="9"/>
      <c r="B83" s="5"/>
      <c r="C83" s="6"/>
      <c r="D83" s="11">
        <f t="shared" si="1"/>
        <v>0</v>
      </c>
    </row>
    <row r="84" spans="1:4" x14ac:dyDescent="0.3">
      <c r="A84" s="9"/>
      <c r="B84" s="5"/>
      <c r="C84" s="6"/>
      <c r="D84" s="11">
        <f t="shared" si="1"/>
        <v>0</v>
      </c>
    </row>
    <row r="85" spans="1:4" x14ac:dyDescent="0.3">
      <c r="A85" s="9"/>
      <c r="B85" s="5"/>
      <c r="C85" s="6"/>
      <c r="D85" s="11">
        <f t="shared" si="1"/>
        <v>0</v>
      </c>
    </row>
    <row r="86" spans="1:4" x14ac:dyDescent="0.3">
      <c r="A86" s="9"/>
      <c r="B86" s="5"/>
      <c r="C86" s="6"/>
      <c r="D86" s="11">
        <f t="shared" si="1"/>
        <v>0</v>
      </c>
    </row>
    <row r="87" spans="1:4" x14ac:dyDescent="0.3">
      <c r="A87" s="9"/>
      <c r="B87" s="5"/>
      <c r="C87" s="6"/>
      <c r="D87" s="11">
        <f t="shared" si="1"/>
        <v>0</v>
      </c>
    </row>
    <row r="88" spans="1:4" x14ac:dyDescent="0.3">
      <c r="A88" s="9"/>
      <c r="B88" s="5"/>
      <c r="C88" s="8"/>
      <c r="D88" s="11">
        <f t="shared" si="1"/>
        <v>0</v>
      </c>
    </row>
    <row r="89" spans="1:4" x14ac:dyDescent="0.3">
      <c r="A89" s="9"/>
      <c r="B89" s="5"/>
      <c r="C89" s="8"/>
      <c r="D89" s="11">
        <f t="shared" si="1"/>
        <v>0</v>
      </c>
    </row>
    <row r="90" spans="1:4" x14ac:dyDescent="0.3">
      <c r="A90" s="9"/>
      <c r="B90" s="5"/>
      <c r="C90" s="8"/>
      <c r="D90" s="11">
        <f t="shared" si="1"/>
        <v>0</v>
      </c>
    </row>
    <row r="91" spans="1:4" x14ac:dyDescent="0.3">
      <c r="A91" s="9"/>
      <c r="B91" s="5"/>
      <c r="C91" s="8"/>
      <c r="D91" s="11">
        <f t="shared" si="1"/>
        <v>0</v>
      </c>
    </row>
    <row r="92" spans="1:4" x14ac:dyDescent="0.3">
      <c r="A92" s="9"/>
      <c r="B92" s="5"/>
      <c r="C92" s="8"/>
      <c r="D92" s="11">
        <f t="shared" si="1"/>
        <v>0</v>
      </c>
    </row>
    <row r="93" spans="1:4" x14ac:dyDescent="0.3">
      <c r="A93" s="9"/>
      <c r="B93" s="5"/>
      <c r="C93" s="8"/>
      <c r="D93" s="11">
        <f t="shared" si="1"/>
        <v>0</v>
      </c>
    </row>
    <row r="94" spans="1:4" x14ac:dyDescent="0.3">
      <c r="A94" s="9"/>
      <c r="B94" s="5"/>
      <c r="C94" s="8"/>
      <c r="D94" s="11">
        <f t="shared" si="1"/>
        <v>0</v>
      </c>
    </row>
    <row r="95" spans="1:4" x14ac:dyDescent="0.3">
      <c r="A95" s="9"/>
      <c r="B95" s="5"/>
      <c r="C95" s="8"/>
      <c r="D95" s="11">
        <f t="shared" si="1"/>
        <v>0</v>
      </c>
    </row>
    <row r="96" spans="1:4" x14ac:dyDescent="0.3">
      <c r="A96" s="9"/>
      <c r="B96" s="5"/>
      <c r="C96" s="8"/>
      <c r="D96" s="11">
        <f t="shared" si="1"/>
        <v>0</v>
      </c>
    </row>
    <row r="97" spans="1:4" x14ac:dyDescent="0.3">
      <c r="A97" s="9"/>
      <c r="B97" s="5"/>
      <c r="C97" s="8"/>
      <c r="D97" s="11">
        <f t="shared" si="1"/>
        <v>0</v>
      </c>
    </row>
    <row r="98" spans="1:4" x14ac:dyDescent="0.3">
      <c r="A98" s="9"/>
      <c r="B98" s="5"/>
      <c r="C98" s="8"/>
      <c r="D98" s="11">
        <f t="shared" si="1"/>
        <v>0</v>
      </c>
    </row>
    <row r="99" spans="1:4" x14ac:dyDescent="0.3">
      <c r="A99" s="9"/>
      <c r="B99" s="5"/>
      <c r="C99" s="8"/>
      <c r="D99" s="11">
        <f t="shared" si="1"/>
        <v>0</v>
      </c>
    </row>
    <row r="100" spans="1:4" x14ac:dyDescent="0.3">
      <c r="A100" s="9"/>
      <c r="B100" s="5"/>
      <c r="C100" s="8"/>
      <c r="D100" s="11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5FF2-9B36-4504-B697-59B0F815F615}">
  <dimension ref="A1:O12"/>
  <sheetViews>
    <sheetView workbookViewId="0">
      <selection activeCell="D16" sqref="D16"/>
    </sheetView>
  </sheetViews>
  <sheetFormatPr defaultRowHeight="14.4" x14ac:dyDescent="0.3"/>
  <sheetData>
    <row r="1" spans="1:15" x14ac:dyDescent="0.3">
      <c r="A1">
        <v>6</v>
      </c>
      <c r="B1">
        <v>1</v>
      </c>
    </row>
    <row r="2" spans="1:15" x14ac:dyDescent="0.3">
      <c r="A2" t="s">
        <v>56</v>
      </c>
      <c r="B2" t="s">
        <v>64</v>
      </c>
      <c r="C2">
        <v>8</v>
      </c>
      <c r="D2">
        <v>12</v>
      </c>
      <c r="E2" t="s">
        <v>57</v>
      </c>
      <c r="F2" t="s">
        <v>58</v>
      </c>
      <c r="H2">
        <v>6</v>
      </c>
      <c r="I2">
        <v>6</v>
      </c>
      <c r="J2" t="s">
        <v>59</v>
      </c>
      <c r="K2" t="s">
        <v>60</v>
      </c>
      <c r="L2" t="s">
        <v>61</v>
      </c>
      <c r="M2" t="s">
        <v>61</v>
      </c>
      <c r="N2" t="s">
        <v>68</v>
      </c>
      <c r="O2" t="s">
        <v>69</v>
      </c>
    </row>
    <row r="3" spans="1:15" x14ac:dyDescent="0.3">
      <c r="L3" t="s">
        <v>62</v>
      </c>
      <c r="M3" t="s">
        <v>63</v>
      </c>
    </row>
    <row r="4" spans="1:15" x14ac:dyDescent="0.3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</row>
    <row r="5" spans="1:15" x14ac:dyDescent="0.3">
      <c r="A5" t="s">
        <v>20</v>
      </c>
      <c r="B5" s="10" t="str">
        <f>IF(ISERROR(VLOOKUP(_xlfn.CONCAT($A5,TEXT(B$4,"00")),Samples!$A$3:$D$100,4,FALSE)),"",_xlfn.CONCAT(VLOOKUP(_xlfn.CONCAT($A5,TEXT(B$4,"00")),Samples!$A$3:$D$100,2,FALSE)," / ",VLOOKUP(_xlfn.CONCAT($A5,TEXT(B$4,"00")),Samples!$A$3:$D$100,4,FALSE)))</f>
        <v/>
      </c>
      <c r="C5" s="10" t="str">
        <f>IF(ISERROR(VLOOKUP(_xlfn.CONCAT($A5,TEXT(C$4,"00")),Samples!$A$3:$D$100,4,FALSE)),"",_xlfn.CONCAT(VLOOKUP(_xlfn.CONCAT($A5,TEXT(C$4,"00")),Samples!$A$3:$D$100,2,FALSE)," / ",VLOOKUP(_xlfn.CONCAT($A5,TEXT(C$4,"00")),Samples!$A$3:$D$100,4,FALSE)))</f>
        <v/>
      </c>
      <c r="D5" s="10" t="str">
        <f>IF(ISERROR(VLOOKUP(_xlfn.CONCAT($A5,TEXT(D$4,"00")),Samples!$A$3:$D$100,4,FALSE)),"",_xlfn.CONCAT(VLOOKUP(_xlfn.CONCAT($A5,TEXT(D$4,"00")),Samples!$A$3:$D$100,2,FALSE)," / ",VLOOKUP(_xlfn.CONCAT($A5,TEXT(D$4,"00")),Samples!$A$3:$D$100,4,FALSE)))</f>
        <v/>
      </c>
      <c r="E5" s="10" t="str">
        <f>IF(ISERROR(VLOOKUP(_xlfn.CONCAT($A5,TEXT(E$4,"00")),Samples!$A$3:$D$100,4,FALSE)),"",_xlfn.CONCAT(VLOOKUP(_xlfn.CONCAT($A5,TEXT(E$4,"00")),Samples!$A$3:$D$100,2,FALSE)," / ",VLOOKUP(_xlfn.CONCAT($A5,TEXT(E$4,"00")),Samples!$A$3:$D$100,4,FALSE)))</f>
        <v/>
      </c>
      <c r="F5" s="10" t="str">
        <f>IF(ISERROR(VLOOKUP(_xlfn.CONCAT($A5,TEXT(F$4,"00")),Samples!$A$3:$D$100,4,FALSE)),"",_xlfn.CONCAT(VLOOKUP(_xlfn.CONCAT($A5,TEXT(F$4,"00")),Samples!$A$3:$D$100,2,FALSE)," / ",VLOOKUP(_xlfn.CONCAT($A5,TEXT(F$4,"00")),Samples!$A$3:$D$100,4,FALSE)))</f>
        <v>fred / 2.31</v>
      </c>
      <c r="G5" s="10" t="str">
        <f>IF(ISERROR(VLOOKUP(_xlfn.CONCAT($A5,TEXT(G$4,"00")),Samples!$A$3:$D$100,4,FALSE)),"",_xlfn.CONCAT(VLOOKUP(_xlfn.CONCAT($A5,TEXT(G$4,"00")),Samples!$A$3:$D$100,2,FALSE)," / ",VLOOKUP(_xlfn.CONCAT($A5,TEXT(G$4,"00")),Samples!$A$3:$D$100,4,FALSE)))</f>
        <v/>
      </c>
      <c r="H5" s="10" t="str">
        <f>IF(ISERROR(VLOOKUP(_xlfn.CONCAT($A5,TEXT(H$4,"00")),Samples!$A$3:$D$100,4,FALSE)),"",_xlfn.CONCAT(VLOOKUP(_xlfn.CONCAT($A5,TEXT(H$4,"00")),Samples!$A$3:$D$100,2,FALSE)," / ",VLOOKUP(_xlfn.CONCAT($A5,TEXT(H$4,"00")),Samples!$A$3:$D$100,4,FALSE)))</f>
        <v/>
      </c>
      <c r="I5" s="10" t="str">
        <f>IF(ISERROR(VLOOKUP(_xlfn.CONCAT($A5,TEXT(I$4,"00")),Samples!$A$3:$D$100,4,FALSE)),"",_xlfn.CONCAT(VLOOKUP(_xlfn.CONCAT($A5,TEXT(I$4,"00")),Samples!$A$3:$D$100,2,FALSE)," / ",VLOOKUP(_xlfn.CONCAT($A5,TEXT(I$4,"00")),Samples!$A$3:$D$100,4,FALSE)))</f>
        <v>xag / 2.23</v>
      </c>
      <c r="J5" s="10" t="str">
        <f>IF(ISERROR(VLOOKUP(_xlfn.CONCAT($A5,TEXT(J$4,"00")),Samples!$A$3:$D$100,4,FALSE)),"",_xlfn.CONCAT(VLOOKUP(_xlfn.CONCAT($A5,TEXT(J$4,"00")),Samples!$A$3:$D$100,2,FALSE)," / ",VLOOKUP(_xlfn.CONCAT($A5,TEXT(J$4,"00")),Samples!$A$3:$D$100,4,FALSE)))</f>
        <v/>
      </c>
      <c r="K5" s="10" t="str">
        <f>IF(ISERROR(VLOOKUP(_xlfn.CONCAT($A5,TEXT(K$4,"00")),Samples!$A$3:$D$100,4,FALSE)),"",_xlfn.CONCAT(VLOOKUP(_xlfn.CONCAT($A5,TEXT(K$4,"00")),Samples!$A$3:$D$100,2,FALSE)," / ",VLOOKUP(_xlfn.CONCAT($A5,TEXT(K$4,"00")),Samples!$A$3:$D$100,4,FALSE)))</f>
        <v>and / 2.26</v>
      </c>
      <c r="L5" s="10" t="str">
        <f>IF(ISERROR(VLOOKUP(_xlfn.CONCAT($A5,TEXT(L$4,"00")),Samples!$A$3:$D$100,4,FALSE)),"",_xlfn.CONCAT(VLOOKUP(_xlfn.CONCAT($A5,TEXT(L$4,"00")),Samples!$A$3:$D$100,2,FALSE)," / ",VLOOKUP(_xlfn.CONCAT($A5,TEXT(L$4,"00")),Samples!$A$3:$D$100,4,FALSE)))</f>
        <v/>
      </c>
      <c r="M5" s="10" t="str">
        <f>IF(ISERROR(VLOOKUP(_xlfn.CONCAT($A5,TEXT(M$4,"00")),Samples!$A$3:$D$100,4,FALSE)),"",_xlfn.CONCAT(VLOOKUP(_xlfn.CONCAT($A5,TEXT(M$4,"00")),Samples!$A$3:$D$100,2,FALSE)," / ",VLOOKUP(_xlfn.CONCAT($A5,TEXT(M$4,"00")),Samples!$A$3:$D$100,4,FALSE)))</f>
        <v/>
      </c>
    </row>
    <row r="6" spans="1:15" x14ac:dyDescent="0.3">
      <c r="A6" t="s">
        <v>21</v>
      </c>
      <c r="B6" s="10" t="str">
        <f>IF(ISERROR(VLOOKUP(_xlfn.CONCAT($A6,TEXT(B$4,"00")),Samples!$A$3:$D$100,4,FALSE)),"",_xlfn.CONCAT(VLOOKUP(_xlfn.CONCAT($A6,TEXT(B$4,"00")),Samples!$A$3:$D$100,2,FALSE)," / ",VLOOKUP(_xlfn.CONCAT($A6,TEXT(B$4,"00")),Samples!$A$3:$D$100,4,FALSE)))</f>
        <v/>
      </c>
      <c r="C6" s="10" t="str">
        <f>IF(ISERROR(VLOOKUP(_xlfn.CONCAT($A6,TEXT(C$4,"00")),Samples!$A$3:$D$100,4,FALSE)),"",_xlfn.CONCAT(VLOOKUP(_xlfn.CONCAT($A6,TEXT(C$4,"00")),Samples!$A$3:$D$100,2,FALSE)," / ",VLOOKUP(_xlfn.CONCAT($A6,TEXT(C$4,"00")),Samples!$A$3:$D$100,4,FALSE)))</f>
        <v/>
      </c>
      <c r="D6" s="10" t="str">
        <f>IF(ISERROR(VLOOKUP(_xlfn.CONCAT($A6,TEXT(D$4,"00")),Samples!$A$3:$D$100,4,FALSE)),"",_xlfn.CONCAT(VLOOKUP(_xlfn.CONCAT($A6,TEXT(D$4,"00")),Samples!$A$3:$D$100,2,FALSE)," / ",VLOOKUP(_xlfn.CONCAT($A6,TEXT(D$4,"00")),Samples!$A$3:$D$100,4,FALSE)))</f>
        <v>sup / 2.18</v>
      </c>
      <c r="E6" s="10" t="str">
        <f>IF(ISERROR(VLOOKUP(_xlfn.CONCAT($A6,TEXT(E$4,"00")),Samples!$A$3:$D$100,4,FALSE)),"",_xlfn.CONCAT(VLOOKUP(_xlfn.CONCAT($A6,TEXT(E$4,"00")),Samples!$A$3:$D$100,2,FALSE)," / ",VLOOKUP(_xlfn.CONCAT($A6,TEXT(E$4,"00")),Samples!$A$3:$D$100,4,FALSE)))</f>
        <v/>
      </c>
      <c r="F6" s="10" t="str">
        <f>IF(ISERROR(VLOOKUP(_xlfn.CONCAT($A6,TEXT(F$4,"00")),Samples!$A$3:$D$100,4,FALSE)),"",_xlfn.CONCAT(VLOOKUP(_xlfn.CONCAT($A6,TEXT(F$4,"00")),Samples!$A$3:$D$100,2,FALSE)," / ",VLOOKUP(_xlfn.CONCAT($A6,TEXT(F$4,"00")),Samples!$A$3:$D$100,4,FALSE)))</f>
        <v/>
      </c>
      <c r="G6" s="10" t="str">
        <f>IF(ISERROR(VLOOKUP(_xlfn.CONCAT($A6,TEXT(G$4,"00")),Samples!$A$3:$D$100,4,FALSE)),"",_xlfn.CONCAT(VLOOKUP(_xlfn.CONCAT($A6,TEXT(G$4,"00")),Samples!$A$3:$D$100,2,FALSE)," / ",VLOOKUP(_xlfn.CONCAT($A6,TEXT(G$4,"00")),Samples!$A$3:$D$100,4,FALSE)))</f>
        <v/>
      </c>
      <c r="H6" s="10" t="str">
        <f>IF(ISERROR(VLOOKUP(_xlfn.CONCAT($A6,TEXT(H$4,"00")),Samples!$A$3:$D$100,4,FALSE)),"",_xlfn.CONCAT(VLOOKUP(_xlfn.CONCAT($A6,TEXT(H$4,"00")),Samples!$A$3:$D$100,2,FALSE)," / ",VLOOKUP(_xlfn.CONCAT($A6,TEXT(H$4,"00")),Samples!$A$3:$D$100,4,FALSE)))</f>
        <v/>
      </c>
      <c r="I6" s="10" t="str">
        <f>IF(ISERROR(VLOOKUP(_xlfn.CONCAT($A6,TEXT(I$4,"00")),Samples!$A$3:$D$100,4,FALSE)),"",_xlfn.CONCAT(VLOOKUP(_xlfn.CONCAT($A6,TEXT(I$4,"00")),Samples!$A$3:$D$100,2,FALSE)," / ",VLOOKUP(_xlfn.CONCAT($A6,TEXT(I$4,"00")),Samples!$A$3:$D$100,4,FALSE)))</f>
        <v>you / 2.79</v>
      </c>
      <c r="J6" s="10" t="str">
        <f>IF(ISERROR(VLOOKUP(_xlfn.CONCAT($A6,TEXT(J$4,"00")),Samples!$A$3:$D$100,4,FALSE)),"",_xlfn.CONCAT(VLOOKUP(_xlfn.CONCAT($A6,TEXT(J$4,"00")),Samples!$A$3:$D$100,2,FALSE)," / ",VLOOKUP(_xlfn.CONCAT($A6,TEXT(J$4,"00")),Samples!$A$3:$D$100,4,FALSE)))</f>
        <v/>
      </c>
      <c r="K6" s="10" t="str">
        <f>IF(ISERROR(VLOOKUP(_xlfn.CONCAT($A6,TEXT(K$4,"00")),Samples!$A$3:$D$100,4,FALSE)),"",_xlfn.CONCAT(VLOOKUP(_xlfn.CONCAT($A6,TEXT(K$4,"00")),Samples!$A$3:$D$100,2,FALSE)," / ",VLOOKUP(_xlfn.CONCAT($A6,TEXT(K$4,"00")),Samples!$A$3:$D$100,4,FALSE)))</f>
        <v/>
      </c>
      <c r="L6" s="10" t="str">
        <f>IF(ISERROR(VLOOKUP(_xlfn.CONCAT($A6,TEXT(L$4,"00")),Samples!$A$3:$D$100,4,FALSE)),"",_xlfn.CONCAT(VLOOKUP(_xlfn.CONCAT($A6,TEXT(L$4,"00")),Samples!$A$3:$D$100,2,FALSE)," / ",VLOOKUP(_xlfn.CONCAT($A6,TEXT(L$4,"00")),Samples!$A$3:$D$100,4,FALSE)))</f>
        <v/>
      </c>
      <c r="M6" s="10" t="str">
        <f>IF(ISERROR(VLOOKUP(_xlfn.CONCAT($A6,TEXT(M$4,"00")),Samples!$A$3:$D$100,4,FALSE)),"",_xlfn.CONCAT(VLOOKUP(_xlfn.CONCAT($A6,TEXT(M$4,"00")),Samples!$A$3:$D$100,2,FALSE)," / ",VLOOKUP(_xlfn.CONCAT($A6,TEXT(M$4,"00")),Samples!$A$3:$D$100,4,FALSE)))</f>
        <v/>
      </c>
    </row>
    <row r="7" spans="1:15" x14ac:dyDescent="0.3">
      <c r="A7" t="s">
        <v>22</v>
      </c>
      <c r="B7" s="10" t="str">
        <f>IF(ISERROR(VLOOKUP(_xlfn.CONCAT($A7,TEXT(B$4,"00")),Samples!$A$3:$D$100,4,FALSE)),"",_xlfn.CONCAT(VLOOKUP(_xlfn.CONCAT($A7,TEXT(B$4,"00")),Samples!$A$3:$D$100,2,FALSE)," / ",VLOOKUP(_xlfn.CONCAT($A7,TEXT(B$4,"00")),Samples!$A$3:$D$100,4,FALSE)))</f>
        <v/>
      </c>
      <c r="C7" s="10" t="str">
        <f>IF(ISERROR(VLOOKUP(_xlfn.CONCAT($A7,TEXT(C$4,"00")),Samples!$A$3:$D$100,4,FALSE)),"",_xlfn.CONCAT(VLOOKUP(_xlfn.CONCAT($A7,TEXT(C$4,"00")),Samples!$A$3:$D$100,2,FALSE)," / ",VLOOKUP(_xlfn.CONCAT($A7,TEXT(C$4,"00")),Samples!$A$3:$D$100,4,FALSE)))</f>
        <v/>
      </c>
      <c r="D7" s="10" t="str">
        <f>IF(ISERROR(VLOOKUP(_xlfn.CONCAT($A7,TEXT(D$4,"00")),Samples!$A$3:$D$100,4,FALSE)),"",_xlfn.CONCAT(VLOOKUP(_xlfn.CONCAT($A7,TEXT(D$4,"00")),Samples!$A$3:$D$100,2,FALSE)," / ",VLOOKUP(_xlfn.CONCAT($A7,TEXT(D$4,"00")),Samples!$A$3:$D$100,4,FALSE)))</f>
        <v/>
      </c>
      <c r="E7" s="10" t="str">
        <f>IF(ISERROR(VLOOKUP(_xlfn.CONCAT($A7,TEXT(E$4,"00")),Samples!$A$3:$D$100,4,FALSE)),"",_xlfn.CONCAT(VLOOKUP(_xlfn.CONCAT($A7,TEXT(E$4,"00")),Samples!$A$3:$D$100,2,FALSE)," / ",VLOOKUP(_xlfn.CONCAT($A7,TEXT(E$4,"00")),Samples!$A$3:$D$100,4,FALSE)))</f>
        <v/>
      </c>
      <c r="F7" s="10" t="str">
        <f>IF(ISERROR(VLOOKUP(_xlfn.CONCAT($A7,TEXT(F$4,"00")),Samples!$A$3:$D$100,4,FALSE)),"",_xlfn.CONCAT(VLOOKUP(_xlfn.CONCAT($A7,TEXT(F$4,"00")),Samples!$A$3:$D$100,2,FALSE)," / ",VLOOKUP(_xlfn.CONCAT($A7,TEXT(F$4,"00")),Samples!$A$3:$D$100,4,FALSE)))</f>
        <v/>
      </c>
      <c r="G7" s="10" t="str">
        <f>IF(ISERROR(VLOOKUP(_xlfn.CONCAT($A7,TEXT(G$4,"00")),Samples!$A$3:$D$100,4,FALSE)),"",_xlfn.CONCAT(VLOOKUP(_xlfn.CONCAT($A7,TEXT(G$4,"00")),Samples!$A$3:$D$100,2,FALSE)," / ",VLOOKUP(_xlfn.CONCAT($A7,TEXT(G$4,"00")),Samples!$A$3:$D$100,4,FALSE)))</f>
        <v/>
      </c>
      <c r="H7" s="10" t="str">
        <f>IF(ISERROR(VLOOKUP(_xlfn.CONCAT($A7,TEXT(H$4,"00")),Samples!$A$3:$D$100,4,FALSE)),"",_xlfn.CONCAT(VLOOKUP(_xlfn.CONCAT($A7,TEXT(H$4,"00")),Samples!$A$3:$D$100,2,FALSE)," / ",VLOOKUP(_xlfn.CONCAT($A7,TEXT(H$4,"00")),Samples!$A$3:$D$100,4,FALSE)))</f>
        <v/>
      </c>
      <c r="I7" s="10" t="str">
        <f>IF(ISERROR(VLOOKUP(_xlfn.CONCAT($A7,TEXT(I$4,"00")),Samples!$A$3:$D$100,4,FALSE)),"",_xlfn.CONCAT(VLOOKUP(_xlfn.CONCAT($A7,TEXT(I$4,"00")),Samples!$A$3:$D$100,2,FALSE)," / ",VLOOKUP(_xlfn.CONCAT($A7,TEXT(I$4,"00")),Samples!$A$3:$D$100,4,FALSE)))</f>
        <v/>
      </c>
      <c r="J7" s="10" t="str">
        <f>IF(ISERROR(VLOOKUP(_xlfn.CONCAT($A7,TEXT(J$4,"00")),Samples!$A$3:$D$100,4,FALSE)),"",_xlfn.CONCAT(VLOOKUP(_xlfn.CONCAT($A7,TEXT(J$4,"00")),Samples!$A$3:$D$100,2,FALSE)," / ",VLOOKUP(_xlfn.CONCAT($A7,TEXT(J$4,"00")),Samples!$A$3:$D$100,4,FALSE)))</f>
        <v>zig / 3.21</v>
      </c>
      <c r="K7" s="10" t="str">
        <f>IF(ISERROR(VLOOKUP(_xlfn.CONCAT($A7,TEXT(K$4,"00")),Samples!$A$3:$D$100,4,FALSE)),"",_xlfn.CONCAT(VLOOKUP(_xlfn.CONCAT($A7,TEXT(K$4,"00")),Samples!$A$3:$D$100,2,FALSE)," / ",VLOOKUP(_xlfn.CONCAT($A7,TEXT(K$4,"00")),Samples!$A$3:$D$100,4,FALSE)))</f>
        <v/>
      </c>
      <c r="L7" s="10" t="str">
        <f>IF(ISERROR(VLOOKUP(_xlfn.CONCAT($A7,TEXT(L$4,"00")),Samples!$A$3:$D$100,4,FALSE)),"",_xlfn.CONCAT(VLOOKUP(_xlfn.CONCAT($A7,TEXT(L$4,"00")),Samples!$A$3:$D$100,2,FALSE)," / ",VLOOKUP(_xlfn.CONCAT($A7,TEXT(L$4,"00")),Samples!$A$3:$D$100,4,FALSE)))</f>
        <v/>
      </c>
      <c r="M7" s="10" t="str">
        <f>IF(ISERROR(VLOOKUP(_xlfn.CONCAT($A7,TEXT(M$4,"00")),Samples!$A$3:$D$100,4,FALSE)),"",_xlfn.CONCAT(VLOOKUP(_xlfn.CONCAT($A7,TEXT(M$4,"00")),Samples!$A$3:$D$100,2,FALSE)," / ",VLOOKUP(_xlfn.CONCAT($A7,TEXT(M$4,"00")),Samples!$A$3:$D$100,4,FALSE)))</f>
        <v/>
      </c>
    </row>
    <row r="8" spans="1:15" x14ac:dyDescent="0.3">
      <c r="A8" t="s">
        <v>23</v>
      </c>
      <c r="B8" s="10" t="str">
        <f>IF(ISERROR(VLOOKUP(_xlfn.CONCAT($A8,TEXT(B$4,"00")),Samples!$A$3:$D$100,4,FALSE)),"",_xlfn.CONCAT(VLOOKUP(_xlfn.CONCAT($A8,TEXT(B$4,"00")),Samples!$A$3:$D$100,2,FALSE)," / ",VLOOKUP(_xlfn.CONCAT($A8,TEXT(B$4,"00")),Samples!$A$3:$D$100,4,FALSE)))</f>
        <v/>
      </c>
      <c r="C8" s="10" t="str">
        <f>IF(ISERROR(VLOOKUP(_xlfn.CONCAT($A8,TEXT(C$4,"00")),Samples!$A$3:$D$100,4,FALSE)),"",_xlfn.CONCAT(VLOOKUP(_xlfn.CONCAT($A8,TEXT(C$4,"00")),Samples!$A$3:$D$100,2,FALSE)," / ",VLOOKUP(_xlfn.CONCAT($A8,TEXT(C$4,"00")),Samples!$A$3:$D$100,4,FALSE)))</f>
        <v>rim / 3.32</v>
      </c>
      <c r="D8" s="10" t="str">
        <f>IF(ISERROR(VLOOKUP(_xlfn.CONCAT($A8,TEXT(D$4,"00")),Samples!$A$3:$D$100,4,FALSE)),"",_xlfn.CONCAT(VLOOKUP(_xlfn.CONCAT($A8,TEXT(D$4,"00")),Samples!$A$3:$D$100,2,FALSE)," / ",VLOOKUP(_xlfn.CONCAT($A8,TEXT(D$4,"00")),Samples!$A$3:$D$100,4,FALSE)))</f>
        <v>egg / 2.66</v>
      </c>
      <c r="E8" s="10" t="str">
        <f>IF(ISERROR(VLOOKUP(_xlfn.CONCAT($A8,TEXT(E$4,"00")),Samples!$A$3:$D$100,4,FALSE)),"",_xlfn.CONCAT(VLOOKUP(_xlfn.CONCAT($A8,TEXT(E$4,"00")),Samples!$A$3:$D$100,2,FALSE)," / ",VLOOKUP(_xlfn.CONCAT($A8,TEXT(E$4,"00")),Samples!$A$3:$D$100,4,FALSE)))</f>
        <v/>
      </c>
      <c r="F8" s="10" t="str">
        <f>IF(ISERROR(VLOOKUP(_xlfn.CONCAT($A8,TEXT(F$4,"00")),Samples!$A$3:$D$100,4,FALSE)),"",_xlfn.CONCAT(VLOOKUP(_xlfn.CONCAT($A8,TEXT(F$4,"00")),Samples!$A$3:$D$100,2,FALSE)," / ",VLOOKUP(_xlfn.CONCAT($A8,TEXT(F$4,"00")),Samples!$A$3:$D$100,4,FALSE)))</f>
        <v>grip / 2.57</v>
      </c>
      <c r="G8" s="10" t="str">
        <f>IF(ISERROR(VLOOKUP(_xlfn.CONCAT($A8,TEXT(G$4,"00")),Samples!$A$3:$D$100,4,FALSE)),"",_xlfn.CONCAT(VLOOKUP(_xlfn.CONCAT($A8,TEXT(G$4,"00")),Samples!$A$3:$D$100,2,FALSE)," / ",VLOOKUP(_xlfn.CONCAT($A8,TEXT(G$4,"00")),Samples!$A$3:$D$100,4,FALSE)))</f>
        <v/>
      </c>
      <c r="H8" s="10" t="str">
        <f>IF(ISERROR(VLOOKUP(_xlfn.CONCAT($A8,TEXT(H$4,"00")),Samples!$A$3:$D$100,4,FALSE)),"",_xlfn.CONCAT(VLOOKUP(_xlfn.CONCAT($A8,TEXT(H$4,"00")),Samples!$A$3:$D$100,2,FALSE)," / ",VLOOKUP(_xlfn.CONCAT($A8,TEXT(H$4,"00")),Samples!$A$3:$D$100,4,FALSE)))</f>
        <v/>
      </c>
      <c r="I8" s="10" t="str">
        <f>IF(ISERROR(VLOOKUP(_xlfn.CONCAT($A8,TEXT(I$4,"00")),Samples!$A$3:$D$100,4,FALSE)),"",_xlfn.CONCAT(VLOOKUP(_xlfn.CONCAT($A8,TEXT(I$4,"00")),Samples!$A$3:$D$100,2,FALSE)," / ",VLOOKUP(_xlfn.CONCAT($A8,TEXT(I$4,"00")),Samples!$A$3:$D$100,4,FALSE)))</f>
        <v/>
      </c>
      <c r="J8" s="10" t="str">
        <f>IF(ISERROR(VLOOKUP(_xlfn.CONCAT($A8,TEXT(J$4,"00")),Samples!$A$3:$D$100,4,FALSE)),"",_xlfn.CONCAT(VLOOKUP(_xlfn.CONCAT($A8,TEXT(J$4,"00")),Samples!$A$3:$D$100,2,FALSE)," / ",VLOOKUP(_xlfn.CONCAT($A8,TEXT(J$4,"00")),Samples!$A$3:$D$100,4,FALSE)))</f>
        <v/>
      </c>
      <c r="K8" s="10" t="str">
        <f>IF(ISERROR(VLOOKUP(_xlfn.CONCAT($A8,TEXT(K$4,"00")),Samples!$A$3:$D$100,4,FALSE)),"",_xlfn.CONCAT(VLOOKUP(_xlfn.CONCAT($A8,TEXT(K$4,"00")),Samples!$A$3:$D$100,2,FALSE)," / ",VLOOKUP(_xlfn.CONCAT($A8,TEXT(K$4,"00")),Samples!$A$3:$D$100,4,FALSE)))</f>
        <v/>
      </c>
      <c r="L8" s="10" t="str">
        <f>IF(ISERROR(VLOOKUP(_xlfn.CONCAT($A8,TEXT(L$4,"00")),Samples!$A$3:$D$100,4,FALSE)),"",_xlfn.CONCAT(VLOOKUP(_xlfn.CONCAT($A8,TEXT(L$4,"00")),Samples!$A$3:$D$100,2,FALSE)," / ",VLOOKUP(_xlfn.CONCAT($A8,TEXT(L$4,"00")),Samples!$A$3:$D$100,4,FALSE)))</f>
        <v/>
      </c>
      <c r="M8" s="10" t="str">
        <f>IF(ISERROR(VLOOKUP(_xlfn.CONCAT($A8,TEXT(M$4,"00")),Samples!$A$3:$D$100,4,FALSE)),"",_xlfn.CONCAT(VLOOKUP(_xlfn.CONCAT($A8,TEXT(M$4,"00")),Samples!$A$3:$D$100,2,FALSE)," / ",VLOOKUP(_xlfn.CONCAT($A8,TEXT(M$4,"00")),Samples!$A$3:$D$100,4,FALSE)))</f>
        <v/>
      </c>
    </row>
    <row r="9" spans="1:15" x14ac:dyDescent="0.3">
      <c r="A9" t="s">
        <v>24</v>
      </c>
      <c r="B9" s="10" t="str">
        <f>IF(ISERROR(VLOOKUP(_xlfn.CONCAT($A9,TEXT(B$4,"00")),Samples!$A$3:$D$100,4,FALSE)),"",_xlfn.CONCAT(VLOOKUP(_xlfn.CONCAT($A9,TEXT(B$4,"00")),Samples!$A$3:$D$100,2,FALSE)," / ",VLOOKUP(_xlfn.CONCAT($A9,TEXT(B$4,"00")),Samples!$A$3:$D$100,4,FALSE)))</f>
        <v/>
      </c>
      <c r="C9" s="10" t="str">
        <f>IF(ISERROR(VLOOKUP(_xlfn.CONCAT($A9,TEXT(C$4,"00")),Samples!$A$3:$D$100,4,FALSE)),"",_xlfn.CONCAT(VLOOKUP(_xlfn.CONCAT($A9,TEXT(C$4,"00")),Samples!$A$3:$D$100,2,FALSE)," / ",VLOOKUP(_xlfn.CONCAT($A9,TEXT(C$4,"00")),Samples!$A$3:$D$100,4,FALSE)))</f>
        <v/>
      </c>
      <c r="D9" s="10" t="str">
        <f>IF(ISERROR(VLOOKUP(_xlfn.CONCAT($A9,TEXT(D$4,"00")),Samples!$A$3:$D$100,4,FALSE)),"",_xlfn.CONCAT(VLOOKUP(_xlfn.CONCAT($A9,TEXT(D$4,"00")),Samples!$A$3:$D$100,2,FALSE)," / ",VLOOKUP(_xlfn.CONCAT($A9,TEXT(D$4,"00")),Samples!$A$3:$D$100,4,FALSE)))</f>
        <v/>
      </c>
      <c r="E9" s="10" t="str">
        <f>IF(ISERROR(VLOOKUP(_xlfn.CONCAT($A9,TEXT(E$4,"00")),Samples!$A$3:$D$100,4,FALSE)),"",_xlfn.CONCAT(VLOOKUP(_xlfn.CONCAT($A9,TEXT(E$4,"00")),Samples!$A$3:$D$100,2,FALSE)," / ",VLOOKUP(_xlfn.CONCAT($A9,TEXT(E$4,"00")),Samples!$A$3:$D$100,4,FALSE)))</f>
        <v/>
      </c>
      <c r="F9" s="10" t="str">
        <f>IF(ISERROR(VLOOKUP(_xlfn.CONCAT($A9,TEXT(F$4,"00")),Samples!$A$3:$D$100,4,FALSE)),"",_xlfn.CONCAT(VLOOKUP(_xlfn.CONCAT($A9,TEXT(F$4,"00")),Samples!$A$3:$D$100,2,FALSE)," / ",VLOOKUP(_xlfn.CONCAT($A9,TEXT(F$4,"00")),Samples!$A$3:$D$100,4,FALSE)))</f>
        <v>hi / 2.15</v>
      </c>
      <c r="G9" s="10" t="str">
        <f>IF(ISERROR(VLOOKUP(_xlfn.CONCAT($A9,TEXT(G$4,"00")),Samples!$A$3:$D$100,4,FALSE)),"",_xlfn.CONCAT(VLOOKUP(_xlfn.CONCAT($A9,TEXT(G$4,"00")),Samples!$A$3:$D$100,2,FALSE)," / ",VLOOKUP(_xlfn.CONCAT($A9,TEXT(G$4,"00")),Samples!$A$3:$D$100,4,FALSE)))</f>
        <v>ice / 2.19</v>
      </c>
      <c r="H9" s="10" t="str">
        <f>IF(ISERROR(VLOOKUP(_xlfn.CONCAT($A9,TEXT(H$4,"00")),Samples!$A$3:$D$100,4,FALSE)),"",_xlfn.CONCAT(VLOOKUP(_xlfn.CONCAT($A9,TEXT(H$4,"00")),Samples!$A$3:$D$100,2,FALSE)," / ",VLOOKUP(_xlfn.CONCAT($A9,TEXT(H$4,"00")),Samples!$A$3:$D$100,4,FALSE)))</f>
        <v/>
      </c>
      <c r="I9" s="10" t="str">
        <f>IF(ISERROR(VLOOKUP(_xlfn.CONCAT($A9,TEXT(I$4,"00")),Samples!$A$3:$D$100,4,FALSE)),"",_xlfn.CONCAT(VLOOKUP(_xlfn.CONCAT($A9,TEXT(I$4,"00")),Samples!$A$3:$D$100,2,FALSE)," / ",VLOOKUP(_xlfn.CONCAT($A9,TEXT(I$4,"00")),Samples!$A$3:$D$100,4,FALSE)))</f>
        <v/>
      </c>
      <c r="J9" s="10" t="str">
        <f>IF(ISERROR(VLOOKUP(_xlfn.CONCAT($A9,TEXT(J$4,"00")),Samples!$A$3:$D$100,4,FALSE)),"",_xlfn.CONCAT(VLOOKUP(_xlfn.CONCAT($A9,TEXT(J$4,"00")),Samples!$A$3:$D$100,2,FALSE)," / ",VLOOKUP(_xlfn.CONCAT($A9,TEXT(J$4,"00")),Samples!$A$3:$D$100,4,FALSE)))</f>
        <v/>
      </c>
      <c r="K9" s="10" t="str">
        <f>IF(ISERROR(VLOOKUP(_xlfn.CONCAT($A9,TEXT(K$4,"00")),Samples!$A$3:$D$100,4,FALSE)),"",_xlfn.CONCAT(VLOOKUP(_xlfn.CONCAT($A9,TEXT(K$4,"00")),Samples!$A$3:$D$100,2,FALSE)," / ",VLOOKUP(_xlfn.CONCAT($A9,TEXT(K$4,"00")),Samples!$A$3:$D$100,4,FALSE)))</f>
        <v>but / 2.34</v>
      </c>
      <c r="L9" s="10" t="str">
        <f>IF(ISERROR(VLOOKUP(_xlfn.CONCAT($A9,TEXT(L$4,"00")),Samples!$A$3:$D$100,4,FALSE)),"",_xlfn.CONCAT(VLOOKUP(_xlfn.CONCAT($A9,TEXT(L$4,"00")),Samples!$A$3:$D$100,2,FALSE)," / ",VLOOKUP(_xlfn.CONCAT($A9,TEXT(L$4,"00")),Samples!$A$3:$D$100,4,FALSE)))</f>
        <v/>
      </c>
      <c r="M9" s="10" t="str">
        <f>IF(ISERROR(VLOOKUP(_xlfn.CONCAT($A9,TEXT(M$4,"00")),Samples!$A$3:$D$100,4,FALSE)),"",_xlfn.CONCAT(VLOOKUP(_xlfn.CONCAT($A9,TEXT(M$4,"00")),Samples!$A$3:$D$100,2,FALSE)," / ",VLOOKUP(_xlfn.CONCAT($A9,TEXT(M$4,"00")),Samples!$A$3:$D$100,4,FALSE)))</f>
        <v/>
      </c>
    </row>
    <row r="10" spans="1:15" x14ac:dyDescent="0.3">
      <c r="A10" t="s">
        <v>25</v>
      </c>
      <c r="B10" s="10" t="str">
        <f>IF(ISERROR(VLOOKUP(_xlfn.CONCAT($A10,TEXT(B$4,"00")),Samples!$A$3:$D$100,4,FALSE)),"",_xlfn.CONCAT(VLOOKUP(_xlfn.CONCAT($A10,TEXT(B$4,"00")),Samples!$A$3:$D$100,2,FALSE)," / ",VLOOKUP(_xlfn.CONCAT($A10,TEXT(B$4,"00")),Samples!$A$3:$D$100,4,FALSE)))</f>
        <v/>
      </c>
      <c r="C10" s="10" t="str">
        <f>IF(ISERROR(VLOOKUP(_xlfn.CONCAT($A10,TEXT(C$4,"00")),Samples!$A$3:$D$100,4,FALSE)),"",_xlfn.CONCAT(VLOOKUP(_xlfn.CONCAT($A10,TEXT(C$4,"00")),Samples!$A$3:$D$100,2,FALSE)," / ",VLOOKUP(_xlfn.CONCAT($A10,TEXT(C$4,"00")),Samples!$A$3:$D$100,4,FALSE)))</f>
        <v/>
      </c>
      <c r="D10" s="10" t="str">
        <f>IF(ISERROR(VLOOKUP(_xlfn.CONCAT($A10,TEXT(D$4,"00")),Samples!$A$3:$D$100,4,FALSE)),"",_xlfn.CONCAT(VLOOKUP(_xlfn.CONCAT($A10,TEXT(D$4,"00")),Samples!$A$3:$D$100,2,FALSE)," / ",VLOOKUP(_xlfn.CONCAT($A10,TEXT(D$4,"00")),Samples!$A$3:$D$100,4,FALSE)))</f>
        <v/>
      </c>
      <c r="E10" s="10" t="str">
        <f>IF(ISERROR(VLOOKUP(_xlfn.CONCAT($A10,TEXT(E$4,"00")),Samples!$A$3:$D$100,4,FALSE)),"",_xlfn.CONCAT(VLOOKUP(_xlfn.CONCAT($A10,TEXT(E$4,"00")),Samples!$A$3:$D$100,2,FALSE)," / ",VLOOKUP(_xlfn.CONCAT($A10,TEXT(E$4,"00")),Samples!$A$3:$D$100,4,FALSE)))</f>
        <v/>
      </c>
      <c r="F10" s="10" t="str">
        <f>IF(ISERROR(VLOOKUP(_xlfn.CONCAT($A10,TEXT(F$4,"00")),Samples!$A$3:$D$100,4,FALSE)),"",_xlfn.CONCAT(VLOOKUP(_xlfn.CONCAT($A10,TEXT(F$4,"00")),Samples!$A$3:$D$100,2,FALSE)," / ",VLOOKUP(_xlfn.CONCAT($A10,TEXT(F$4,"00")),Samples!$A$3:$D$100,4,FALSE)))</f>
        <v/>
      </c>
      <c r="G10" s="10" t="str">
        <f>IF(ISERROR(VLOOKUP(_xlfn.CONCAT($A10,TEXT(G$4,"00")),Samples!$A$3:$D$100,4,FALSE)),"",_xlfn.CONCAT(VLOOKUP(_xlfn.CONCAT($A10,TEXT(G$4,"00")),Samples!$A$3:$D$100,2,FALSE)," / ",VLOOKUP(_xlfn.CONCAT($A10,TEXT(G$4,"00")),Samples!$A$3:$D$100,4,FALSE)))</f>
        <v>wan / 2.34</v>
      </c>
      <c r="H10" s="10" t="str">
        <f>IF(ISERROR(VLOOKUP(_xlfn.CONCAT($A10,TEXT(H$4,"00")),Samples!$A$3:$D$100,4,FALSE)),"",_xlfn.CONCAT(VLOOKUP(_xlfn.CONCAT($A10,TEXT(H$4,"00")),Samples!$A$3:$D$100,2,FALSE)," / ",VLOOKUP(_xlfn.CONCAT($A10,TEXT(H$4,"00")),Samples!$A$3:$D$100,4,FALSE)))</f>
        <v/>
      </c>
      <c r="I10" s="10" t="str">
        <f>IF(ISERROR(VLOOKUP(_xlfn.CONCAT($A10,TEXT(I$4,"00")),Samples!$A$3:$D$100,4,FALSE)),"",_xlfn.CONCAT(VLOOKUP(_xlfn.CONCAT($A10,TEXT(I$4,"00")),Samples!$A$3:$D$100,2,FALSE)," / ",VLOOKUP(_xlfn.CONCAT($A10,TEXT(I$4,"00")),Samples!$A$3:$D$100,4,FALSE)))</f>
        <v/>
      </c>
      <c r="J10" s="10" t="str">
        <f>IF(ISERROR(VLOOKUP(_xlfn.CONCAT($A10,TEXT(J$4,"00")),Samples!$A$3:$D$100,4,FALSE)),"",_xlfn.CONCAT(VLOOKUP(_xlfn.CONCAT($A10,TEXT(J$4,"00")),Samples!$A$3:$D$100,2,FALSE)," / ",VLOOKUP(_xlfn.CONCAT($A10,TEXT(J$4,"00")),Samples!$A$3:$D$100,4,FALSE)))</f>
        <v/>
      </c>
      <c r="K10" s="10" t="str">
        <f>IF(ISERROR(VLOOKUP(_xlfn.CONCAT($A10,TEXT(K$4,"00")),Samples!$A$3:$D$100,4,FALSE)),"",_xlfn.CONCAT(VLOOKUP(_xlfn.CONCAT($A10,TEXT(K$4,"00")),Samples!$A$3:$D$100,2,FALSE)," / ",VLOOKUP(_xlfn.CONCAT($A10,TEXT(K$4,"00")),Samples!$A$3:$D$100,4,FALSE)))</f>
        <v/>
      </c>
      <c r="L10" s="10" t="str">
        <f>IF(ISERROR(VLOOKUP(_xlfn.CONCAT($A10,TEXT(L$4,"00")),Samples!$A$3:$D$100,4,FALSE)),"",_xlfn.CONCAT(VLOOKUP(_xlfn.CONCAT($A10,TEXT(L$4,"00")),Samples!$A$3:$D$100,2,FALSE)," / ",VLOOKUP(_xlfn.CONCAT($A10,TEXT(L$4,"00")),Samples!$A$3:$D$100,4,FALSE)))</f>
        <v/>
      </c>
      <c r="M10" s="10" t="str">
        <f>IF(ISERROR(VLOOKUP(_xlfn.CONCAT($A10,TEXT(M$4,"00")),Samples!$A$3:$D$100,4,FALSE)),"",_xlfn.CONCAT(VLOOKUP(_xlfn.CONCAT($A10,TEXT(M$4,"00")),Samples!$A$3:$D$100,2,FALSE)," / ",VLOOKUP(_xlfn.CONCAT($A10,TEXT(M$4,"00")),Samples!$A$3:$D$100,4,FALSE)))</f>
        <v>dip / 2.24</v>
      </c>
    </row>
    <row r="11" spans="1:15" x14ac:dyDescent="0.3">
      <c r="A11" t="s">
        <v>26</v>
      </c>
      <c r="B11" s="10" t="str">
        <f>IF(ISERROR(VLOOKUP(_xlfn.CONCAT($A11,TEXT(B$4,"00")),Samples!$A$3:$D$100,4,FALSE)),"",_xlfn.CONCAT(VLOOKUP(_xlfn.CONCAT($A11,TEXT(B$4,"00")),Samples!$A$3:$D$100,2,FALSE)," / ",VLOOKUP(_xlfn.CONCAT($A11,TEXT(B$4,"00")),Samples!$A$3:$D$100,4,FALSE)))</f>
        <v/>
      </c>
      <c r="C11" s="10" t="str">
        <f>IF(ISERROR(VLOOKUP(_xlfn.CONCAT($A11,TEXT(C$4,"00")),Samples!$A$3:$D$100,4,FALSE)),"",_xlfn.CONCAT(VLOOKUP(_xlfn.CONCAT($A11,TEXT(C$4,"00")),Samples!$A$3:$D$100,2,FALSE)," / ",VLOOKUP(_xlfn.CONCAT($A11,TEXT(C$4,"00")),Samples!$A$3:$D$100,4,FALSE)))</f>
        <v/>
      </c>
      <c r="D11" s="10" t="str">
        <f>IF(ISERROR(VLOOKUP(_xlfn.CONCAT($A11,TEXT(D$4,"00")),Samples!$A$3:$D$100,4,FALSE)),"",_xlfn.CONCAT(VLOOKUP(_xlfn.CONCAT($A11,TEXT(D$4,"00")),Samples!$A$3:$D$100,2,FALSE)," / ",VLOOKUP(_xlfn.CONCAT($A11,TEXT(D$4,"00")),Samples!$A$3:$D$100,4,FALSE)))</f>
        <v>tug / 3.44</v>
      </c>
      <c r="E11" s="10" t="str">
        <f>IF(ISERROR(VLOOKUP(_xlfn.CONCAT($A11,TEXT(E$4,"00")),Samples!$A$3:$D$100,4,FALSE)),"",_xlfn.CONCAT(VLOOKUP(_xlfn.CONCAT($A11,TEXT(E$4,"00")),Samples!$A$3:$D$100,2,FALSE)," / ",VLOOKUP(_xlfn.CONCAT($A11,TEXT(E$4,"00")),Samples!$A$3:$D$100,4,FALSE)))</f>
        <v/>
      </c>
      <c r="F11" s="10" t="str">
        <f>IF(ISERROR(VLOOKUP(_xlfn.CONCAT($A11,TEXT(F$4,"00")),Samples!$A$3:$D$100,4,FALSE)),"",_xlfn.CONCAT(VLOOKUP(_xlfn.CONCAT($A11,TEXT(F$4,"00")),Samples!$A$3:$D$100,2,FALSE)," / ",VLOOKUP(_xlfn.CONCAT($A11,TEXT(F$4,"00")),Samples!$A$3:$D$100,4,FALSE)))</f>
        <v/>
      </c>
      <c r="G11" s="10" t="str">
        <f>IF(ISERROR(VLOOKUP(_xlfn.CONCAT($A11,TEXT(G$4,"00")),Samples!$A$3:$D$100,4,FALSE)),"",_xlfn.CONCAT(VLOOKUP(_xlfn.CONCAT($A11,TEXT(G$4,"00")),Samples!$A$3:$D$100,2,FALSE)," / ",VLOOKUP(_xlfn.CONCAT($A11,TEXT(G$4,"00")),Samples!$A$3:$D$100,4,FALSE)))</f>
        <v/>
      </c>
      <c r="H11" s="10" t="str">
        <f>IF(ISERROR(VLOOKUP(_xlfn.CONCAT($A11,TEXT(H$4,"00")),Samples!$A$3:$D$100,4,FALSE)),"",_xlfn.CONCAT(VLOOKUP(_xlfn.CONCAT($A11,TEXT(H$4,"00")),Samples!$A$3:$D$100,2,FALSE)," / ",VLOOKUP(_xlfn.CONCAT($A11,TEXT(H$4,"00")),Samples!$A$3:$D$100,4,FALSE)))</f>
        <v/>
      </c>
      <c r="I11" s="10" t="str">
        <f>IF(ISERROR(VLOOKUP(_xlfn.CONCAT($A11,TEXT(I$4,"00")),Samples!$A$3:$D$100,4,FALSE)),"",_xlfn.CONCAT(VLOOKUP(_xlfn.CONCAT($A11,TEXT(I$4,"00")),Samples!$A$3:$D$100,2,FALSE)," / ",VLOOKUP(_xlfn.CONCAT($A11,TEXT(I$4,"00")),Samples!$A$3:$D$100,4,FALSE)))</f>
        <v/>
      </c>
      <c r="J11" s="10" t="str">
        <f>IF(ISERROR(VLOOKUP(_xlfn.CONCAT($A11,TEXT(J$4,"00")),Samples!$A$3:$D$100,4,FALSE)),"",_xlfn.CONCAT(VLOOKUP(_xlfn.CONCAT($A11,TEXT(J$4,"00")),Samples!$A$3:$D$100,2,FALSE)," / ",VLOOKUP(_xlfn.CONCAT($A11,TEXT(J$4,"00")),Samples!$A$3:$D$100,4,FALSE)))</f>
        <v/>
      </c>
      <c r="K11" s="10" t="str">
        <f>IF(ISERROR(VLOOKUP(_xlfn.CONCAT($A11,TEXT(K$4,"00")),Samples!$A$3:$D$100,4,FALSE)),"",_xlfn.CONCAT(VLOOKUP(_xlfn.CONCAT($A11,TEXT(K$4,"00")),Samples!$A$3:$D$100,2,FALSE)," / ",VLOOKUP(_xlfn.CONCAT($A11,TEXT(K$4,"00")),Samples!$A$3:$D$100,4,FALSE)))</f>
        <v/>
      </c>
      <c r="L11" s="10" t="str">
        <f>IF(ISERROR(VLOOKUP(_xlfn.CONCAT($A11,TEXT(L$4,"00")),Samples!$A$3:$D$100,4,FALSE)),"",_xlfn.CONCAT(VLOOKUP(_xlfn.CONCAT($A11,TEXT(L$4,"00")),Samples!$A$3:$D$100,2,FALSE)," / ",VLOOKUP(_xlfn.CONCAT($A11,TEXT(L$4,"00")),Samples!$A$3:$D$100,4,FALSE)))</f>
        <v/>
      </c>
      <c r="M11" s="10" t="str">
        <f>IF(ISERROR(VLOOKUP(_xlfn.CONCAT($A11,TEXT(M$4,"00")),Samples!$A$3:$D$100,4,FALSE)),"",_xlfn.CONCAT(VLOOKUP(_xlfn.CONCAT($A11,TEXT(M$4,"00")),Samples!$A$3:$D$100,2,FALSE)," / ",VLOOKUP(_xlfn.CONCAT($A11,TEXT(M$4,"00")),Samples!$A$3:$D$100,4,FALSE)))</f>
        <v/>
      </c>
    </row>
    <row r="12" spans="1:15" x14ac:dyDescent="0.3">
      <c r="A12" t="s">
        <v>27</v>
      </c>
      <c r="B12" s="10" t="str">
        <f>IF(ISERROR(VLOOKUP(_xlfn.CONCAT($A12,TEXT(B$4,"00")),Samples!$A$3:$D$100,4,FALSE)),"",_xlfn.CONCAT(VLOOKUP(_xlfn.CONCAT($A12,TEXT(B$4,"00")),Samples!$A$3:$D$100,2,FALSE)," / ",VLOOKUP(_xlfn.CONCAT($A12,TEXT(B$4,"00")),Samples!$A$3:$D$100,4,FALSE)))</f>
        <v/>
      </c>
      <c r="C12" s="10" t="str">
        <f>IF(ISERROR(VLOOKUP(_xlfn.CONCAT($A12,TEXT(C$4,"00")),Samples!$A$3:$D$100,4,FALSE)),"",_xlfn.CONCAT(VLOOKUP(_xlfn.CONCAT($A12,TEXT(C$4,"00")),Samples!$A$3:$D$100,2,FALSE)," / ",VLOOKUP(_xlfn.CONCAT($A12,TEXT(C$4,"00")),Samples!$A$3:$D$100,4,FALSE)))</f>
        <v/>
      </c>
      <c r="D12" s="10" t="str">
        <f>IF(ISERROR(VLOOKUP(_xlfn.CONCAT($A12,TEXT(D$4,"00")),Samples!$A$3:$D$100,4,FALSE)),"",_xlfn.CONCAT(VLOOKUP(_xlfn.CONCAT($A12,TEXT(D$4,"00")),Samples!$A$3:$D$100,2,FALSE)," / ",VLOOKUP(_xlfn.CONCAT($A12,TEXT(D$4,"00")),Samples!$A$3:$D$100,4,FALSE)))</f>
        <v>uke / 3.3</v>
      </c>
      <c r="E12" s="10" t="str">
        <f>IF(ISERROR(VLOOKUP(_xlfn.CONCAT($A12,TEXT(E$4,"00")),Samples!$A$3:$D$100,4,FALSE)),"",_xlfn.CONCAT(VLOOKUP(_xlfn.CONCAT($A12,TEXT(E$4,"00")),Samples!$A$3:$D$100,2,FALSE)," / ",VLOOKUP(_xlfn.CONCAT($A12,TEXT(E$4,"00")),Samples!$A$3:$D$100,4,FALSE)))</f>
        <v/>
      </c>
      <c r="F12" s="10" t="str">
        <f>IF(ISERROR(VLOOKUP(_xlfn.CONCAT($A12,TEXT(F$4,"00")),Samples!$A$3:$D$100,4,FALSE)),"",_xlfn.CONCAT(VLOOKUP(_xlfn.CONCAT($A12,TEXT(F$4,"00")),Samples!$A$3:$D$100,2,FALSE)," / ",VLOOKUP(_xlfn.CONCAT($A12,TEXT(F$4,"00")),Samples!$A$3:$D$100,4,FALSE)))</f>
        <v>van / 2.42</v>
      </c>
      <c r="G12" s="10" t="str">
        <f>IF(ISERROR(VLOOKUP(_xlfn.CONCAT($A12,TEXT(G$4,"00")),Samples!$A$3:$D$100,4,FALSE)),"",_xlfn.CONCAT(VLOOKUP(_xlfn.CONCAT($A12,TEXT(G$4,"00")),Samples!$A$3:$D$100,2,FALSE)," / ",VLOOKUP(_xlfn.CONCAT($A12,TEXT(G$4,"00")),Samples!$A$3:$D$100,4,FALSE)))</f>
        <v/>
      </c>
      <c r="H12" s="10" t="str">
        <f>IF(ISERROR(VLOOKUP(_xlfn.CONCAT($A12,TEXT(H$4,"00")),Samples!$A$3:$D$100,4,FALSE)),"",_xlfn.CONCAT(VLOOKUP(_xlfn.CONCAT($A12,TEXT(H$4,"00")),Samples!$A$3:$D$100,2,FALSE)," / ",VLOOKUP(_xlfn.CONCAT($A12,TEXT(H$4,"00")),Samples!$A$3:$D$100,4,FALSE)))</f>
        <v/>
      </c>
      <c r="I12" s="10" t="str">
        <f>IF(ISERROR(VLOOKUP(_xlfn.CONCAT($A12,TEXT(I$4,"00")),Samples!$A$3:$D$100,4,FALSE)),"",_xlfn.CONCAT(VLOOKUP(_xlfn.CONCAT($A12,TEXT(I$4,"00")),Samples!$A$3:$D$100,2,FALSE)," / ",VLOOKUP(_xlfn.CONCAT($A12,TEXT(I$4,"00")),Samples!$A$3:$D$100,4,FALSE)))</f>
        <v/>
      </c>
      <c r="J12" s="10" t="str">
        <f>IF(ISERROR(VLOOKUP(_xlfn.CONCAT($A12,TEXT(J$4,"00")),Samples!$A$3:$D$100,4,FALSE)),"",_xlfn.CONCAT(VLOOKUP(_xlfn.CONCAT($A12,TEXT(J$4,"00")),Samples!$A$3:$D$100,2,FALSE)," / ",VLOOKUP(_xlfn.CONCAT($A12,TEXT(J$4,"00")),Samples!$A$3:$D$100,4,FALSE)))</f>
        <v/>
      </c>
      <c r="K12" s="10" t="str">
        <f>IF(ISERROR(VLOOKUP(_xlfn.CONCAT($A12,TEXT(K$4,"00")),Samples!$A$3:$D$100,4,FALSE)),"",_xlfn.CONCAT(VLOOKUP(_xlfn.CONCAT($A12,TEXT(K$4,"00")),Samples!$A$3:$D$100,2,FALSE)," / ",VLOOKUP(_xlfn.CONCAT($A12,TEXT(K$4,"00")),Samples!$A$3:$D$100,4,FALSE)))</f>
        <v/>
      </c>
      <c r="L12" s="10" t="str">
        <f>IF(ISERROR(VLOOKUP(_xlfn.CONCAT($A12,TEXT(L$4,"00")),Samples!$A$3:$D$100,4,FALSE)),"",_xlfn.CONCAT(VLOOKUP(_xlfn.CONCAT($A12,TEXT(L$4,"00")),Samples!$A$3:$D$100,2,FALSE)," / ",VLOOKUP(_xlfn.CONCAT($A12,TEXT(L$4,"00")),Samples!$A$3:$D$100,4,FALSE)))</f>
        <v>cut / 3.17</v>
      </c>
      <c r="M12" s="10" t="str">
        <f>IF(ISERROR(VLOOKUP(_xlfn.CONCAT($A12,TEXT(M$4,"00")),Samples!$A$3:$D$100,4,FALSE)),"",_xlfn.CONCAT(VLOOKUP(_xlfn.CONCAT($A12,TEXT(M$4,"00")),Samples!$A$3:$D$100,2,FALSE)," / ",VLOOKUP(_xlfn.CONCAT($A12,TEXT(M$4,"00")),Samples!$A$3:$D$100,4,FALSE)))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31A2FD7AC6545AD1550CBB1949E1E" ma:contentTypeVersion="14" ma:contentTypeDescription="Create a new document." ma:contentTypeScope="" ma:versionID="1b8b2113e12ee4319e2599c059a1cefb">
  <xsd:schema xmlns:xsd="http://www.w3.org/2001/XMLSchema" xmlns:xs="http://www.w3.org/2001/XMLSchema" xmlns:p="http://schemas.microsoft.com/office/2006/metadata/properties" xmlns:ns3="801dea21-8645-4c9e-93eb-6505339d4d96" xmlns:ns4="bb52b529-8366-40c8-bb0c-2ad2d845572e" targetNamespace="http://schemas.microsoft.com/office/2006/metadata/properties" ma:root="true" ma:fieldsID="1a84ad3eecae27ecf046ae85e879b2c3" ns3:_="" ns4:_="">
    <xsd:import namespace="801dea21-8645-4c9e-93eb-6505339d4d96"/>
    <xsd:import namespace="bb52b529-8366-40c8-bb0c-2ad2d84557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dea21-8645-4c9e-93eb-6505339d4d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2b529-8366-40c8-bb0c-2ad2d84557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0F24B5-5448-450A-8F08-0A23C7867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dea21-8645-4c9e-93eb-6505339d4d96"/>
    <ds:schemaRef ds:uri="bb52b529-8366-40c8-bb0c-2ad2d84557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B271B9-442C-4961-810C-7F1D75C1BF74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bb52b529-8366-40c8-bb0c-2ad2d845572e"/>
    <ds:schemaRef ds:uri="http://schemas.microsoft.com/office/2006/documentManagement/types"/>
    <ds:schemaRef ds:uri="801dea21-8645-4c9e-93eb-6505339d4d96"/>
  </ds:schemaRefs>
</ds:datastoreItem>
</file>

<file path=customXml/itemProps3.xml><?xml version="1.0" encoding="utf-8"?>
<ds:datastoreItem xmlns:ds="http://schemas.openxmlformats.org/officeDocument/2006/customXml" ds:itemID="{B20C453B-E4BF-44E0-AA74-A1CEE9B7EE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Samples</vt:lpstr>
      <vt:lpstr>CSV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Shiyu Chen</dc:creator>
  <cp:lastModifiedBy>DeCabooter, Steven</cp:lastModifiedBy>
  <dcterms:created xsi:type="dcterms:W3CDTF">2019-08-21T15:21:55Z</dcterms:created>
  <dcterms:modified xsi:type="dcterms:W3CDTF">2022-02-23T20:06:05Z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0x01010093131A2FD7AC6545AD1550CBB1949E1E</vt:lpwstr>
  </property>
</Properties>
</file>